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05" windowWidth="22995" windowHeight="9015"/>
  </bookViews>
  <sheets>
    <sheet name="Hárok1" sheetId="1" r:id="rId1"/>
    <sheet name="Hárok2" sheetId="2" r:id="rId2"/>
    <sheet name="Hárok3" sheetId="3" r:id="rId3"/>
  </sheets>
  <definedNames>
    <definedName name="_xlnm._FilterDatabase" localSheetId="0" hidden="1">Hárok1!$A$2:$J$83</definedName>
    <definedName name="_xlnm.Print_Titles" localSheetId="0">Hárok1!$2:$2</definedName>
  </definedNames>
  <calcPr calcId="145621"/>
</workbook>
</file>

<file path=xl/calcChain.xml><?xml version="1.0" encoding="utf-8"?>
<calcChain xmlns="http://schemas.openxmlformats.org/spreadsheetml/2006/main">
  <c r="I83" i="1" l="1"/>
  <c r="J83" i="1"/>
  <c r="H83" i="1"/>
</calcChain>
</file>

<file path=xl/sharedStrings.xml><?xml version="1.0" encoding="utf-8"?>
<sst xmlns="http://schemas.openxmlformats.org/spreadsheetml/2006/main" count="492" uniqueCount="282">
  <si>
    <t>Pr. úsek</t>
  </si>
  <si>
    <t>Trieda</t>
  </si>
  <si>
    <t>SAP číslo</t>
  </si>
  <si>
    <t>Inventár.číslo</t>
  </si>
  <si>
    <t>Označenie IM</t>
  </si>
  <si>
    <t>Dátum akt.</t>
  </si>
  <si>
    <t>100</t>
  </si>
  <si>
    <t>0</t>
  </si>
  <si>
    <t>202</t>
  </si>
  <si>
    <t>702</t>
  </si>
  <si>
    <t>502</t>
  </si>
  <si>
    <t>302</t>
  </si>
  <si>
    <t>602</t>
  </si>
  <si>
    <t>219</t>
  </si>
  <si>
    <t>235</t>
  </si>
  <si>
    <t>259</t>
  </si>
  <si>
    <t>402</t>
  </si>
  <si>
    <t>234-HIM-01560</t>
  </si>
  <si>
    <t>206-HIM-01961</t>
  </si>
  <si>
    <t>206-HIM-02234</t>
  </si>
  <si>
    <t>254-HIM-00704</t>
  </si>
  <si>
    <t>249-HIM-00014</t>
  </si>
  <si>
    <t>259-HIM-00664</t>
  </si>
  <si>
    <t>620000005</t>
  </si>
  <si>
    <t>OSOBNE AUTO MERCEDES E 240 SPZ:DS 18</t>
  </si>
  <si>
    <t>620000008</t>
  </si>
  <si>
    <t>OSOBNY AUTOMOBIL KOMPRESOR MB E200</t>
  </si>
  <si>
    <t>620000129</t>
  </si>
  <si>
    <t>OSOBNY AUTOMOBIL MB E 240 VUC CIERNE</t>
  </si>
  <si>
    <t>620000276</t>
  </si>
  <si>
    <t>DODAVKOVE  AUTO PEUGEOT PARTNER COMBI DIESEL</t>
  </si>
  <si>
    <t>620000236</t>
  </si>
  <si>
    <t>OSOBNE MOTOROVE VOZIDLO TOYOTA RAV 4</t>
  </si>
  <si>
    <t>620000222</t>
  </si>
  <si>
    <t>OSOBNE AUTO AUDI A6 3,0T</t>
  </si>
  <si>
    <t>Podčíslo</t>
  </si>
  <si>
    <t>Obstarávacia cena</t>
  </si>
  <si>
    <t>Kumulované odpisy</t>
  </si>
  <si>
    <t>Zostatková cena</t>
  </si>
  <si>
    <t>KOMODA</t>
  </si>
  <si>
    <t>224</t>
  </si>
  <si>
    <t xml:space="preserve">Súpis nepotrebného majetku (kategória prebytočný) </t>
  </si>
  <si>
    <t>112</t>
  </si>
  <si>
    <t>102</t>
  </si>
  <si>
    <t>401</t>
  </si>
  <si>
    <t>601</t>
  </si>
  <si>
    <t>206</t>
  </si>
  <si>
    <t>207</t>
  </si>
  <si>
    <t>212</t>
  </si>
  <si>
    <t>218</t>
  </si>
  <si>
    <t>220</t>
  </si>
  <si>
    <t>223</t>
  </si>
  <si>
    <t>227</t>
  </si>
  <si>
    <t>234</t>
  </si>
  <si>
    <t>238</t>
  </si>
  <si>
    <t>241</t>
  </si>
  <si>
    <t>249</t>
  </si>
  <si>
    <t>254</t>
  </si>
  <si>
    <t>263</t>
  </si>
  <si>
    <t>266</t>
  </si>
  <si>
    <t>VAR</t>
  </si>
  <si>
    <t>218-BUD-010</t>
  </si>
  <si>
    <t>207-TZ-010</t>
  </si>
  <si>
    <t>207-TZ-011</t>
  </si>
  <si>
    <t>224-BUD-001</t>
  </si>
  <si>
    <t>227-BUD-003</t>
  </si>
  <si>
    <t>HIM-005257</t>
  </si>
  <si>
    <t>HIM-005268</t>
  </si>
  <si>
    <t>202-HIM-01152</t>
  </si>
  <si>
    <t>207-HIM-01426</t>
  </si>
  <si>
    <t>207-HIM-01444</t>
  </si>
  <si>
    <t>207-HIM-00940</t>
  </si>
  <si>
    <t>207-HIM-01223</t>
  </si>
  <si>
    <t>207-HIM-00944</t>
  </si>
  <si>
    <t>207-HIM-00945</t>
  </si>
  <si>
    <t>207-HIM-01507</t>
  </si>
  <si>
    <t>212-HIM-01127</t>
  </si>
  <si>
    <t>218-HIM-00516</t>
  </si>
  <si>
    <t>218-HIM-00850</t>
  </si>
  <si>
    <t>218-HIM-00923</t>
  </si>
  <si>
    <t>218-HIM-00925</t>
  </si>
  <si>
    <t>218-HIM-00926</t>
  </si>
  <si>
    <t>218-HIM-01057</t>
  </si>
  <si>
    <t>218-HIM-01076</t>
  </si>
  <si>
    <t>218-HIM-01075</t>
  </si>
  <si>
    <t>218-HIM-00924</t>
  </si>
  <si>
    <t>218-HIM-01392</t>
  </si>
  <si>
    <t>218-HIM-00518</t>
  </si>
  <si>
    <t>218-HIM-00374</t>
  </si>
  <si>
    <t>218-HIM-00940</t>
  </si>
  <si>
    <t>218-HIM-01116</t>
  </si>
  <si>
    <t>218-HIM-01215</t>
  </si>
  <si>
    <t>218-HIM-01090</t>
  </si>
  <si>
    <t>218-HIM-00514</t>
  </si>
  <si>
    <t>218-HIM-00515</t>
  </si>
  <si>
    <t>218-HIM-00633</t>
  </si>
  <si>
    <t>218-HIM-00877</t>
  </si>
  <si>
    <t>218-HIM-00876</t>
  </si>
  <si>
    <t>218-HIM-00874</t>
  </si>
  <si>
    <t>218-HIM-00862</t>
  </si>
  <si>
    <t>218-HIM-00826</t>
  </si>
  <si>
    <t>218-HIM-00690</t>
  </si>
  <si>
    <t>218-HIM-01049</t>
  </si>
  <si>
    <t>218-HIM-00927</t>
  </si>
  <si>
    <t>218-HIM-00896</t>
  </si>
  <si>
    <t>218-HIM-00878</t>
  </si>
  <si>
    <t>218-HIM-00611</t>
  </si>
  <si>
    <t>218-HIM-01280</t>
  </si>
  <si>
    <t>219-HIM-03170</t>
  </si>
  <si>
    <t>220-HIM-00405</t>
  </si>
  <si>
    <t>223-HIM-00948</t>
  </si>
  <si>
    <t>224-HIM-00706</t>
  </si>
  <si>
    <t>224-HIM-00617</t>
  </si>
  <si>
    <t>224-HIM-00641</t>
  </si>
  <si>
    <t>227-HIM-00046</t>
  </si>
  <si>
    <t>227-HIM-00045</t>
  </si>
  <si>
    <t>227-HIM-01433</t>
  </si>
  <si>
    <t>227-HIM-01236</t>
  </si>
  <si>
    <t>227-HIM-01232</t>
  </si>
  <si>
    <t>227-HIM-01089</t>
  </si>
  <si>
    <t>227-HIM-00813</t>
  </si>
  <si>
    <t>227-HIM-00799</t>
  </si>
  <si>
    <t>227-HIM-00147</t>
  </si>
  <si>
    <t>227-HIM-00033</t>
  </si>
  <si>
    <t>227-HIM-00032</t>
  </si>
  <si>
    <t>235-HIM-01310</t>
  </si>
  <si>
    <t>238-HIM-00706</t>
  </si>
  <si>
    <t>241-HIM-03415</t>
  </si>
  <si>
    <t>249-HIM-00054</t>
  </si>
  <si>
    <t>263-HIM-03329</t>
  </si>
  <si>
    <t>266-HIM-00086</t>
  </si>
  <si>
    <t>VAR-HIM-01789</t>
  </si>
  <si>
    <t>112000007</t>
  </si>
  <si>
    <t>112000028</t>
  </si>
  <si>
    <t>112000030</t>
  </si>
  <si>
    <t>120000042</t>
  </si>
  <si>
    <t>120000050</t>
  </si>
  <si>
    <t>410000044</t>
  </si>
  <si>
    <t>610000009</t>
  </si>
  <si>
    <t>620000112</t>
  </si>
  <si>
    <t>320000012</t>
  </si>
  <si>
    <t>320000013</t>
  </si>
  <si>
    <t>420000010</t>
  </si>
  <si>
    <t>620000009</t>
  </si>
  <si>
    <t>720000095</t>
  </si>
  <si>
    <t>720000097</t>
  </si>
  <si>
    <t>720005475</t>
  </si>
  <si>
    <t>620000024</t>
  </si>
  <si>
    <t>320000057</t>
  </si>
  <si>
    <t>320000058</t>
  </si>
  <si>
    <t>320000059</t>
  </si>
  <si>
    <t>320000060</t>
  </si>
  <si>
    <t>320000061</t>
  </si>
  <si>
    <t>320000062</t>
  </si>
  <si>
    <t>320000063</t>
  </si>
  <si>
    <t>320000064</t>
  </si>
  <si>
    <t>320000065</t>
  </si>
  <si>
    <t>320000066</t>
  </si>
  <si>
    <t>420000085</t>
  </si>
  <si>
    <t>520000616</t>
  </si>
  <si>
    <t>520000617</t>
  </si>
  <si>
    <t>520000618</t>
  </si>
  <si>
    <t>520000621</t>
  </si>
  <si>
    <t>520000624</t>
  </si>
  <si>
    <t>720001362</t>
  </si>
  <si>
    <t>720001363</t>
  </si>
  <si>
    <t>720001364</t>
  </si>
  <si>
    <t>720001365</t>
  </si>
  <si>
    <t>720001366</t>
  </si>
  <si>
    <t>720001367</t>
  </si>
  <si>
    <t>720001371</t>
  </si>
  <si>
    <t>720001372</t>
  </si>
  <si>
    <t>720001373</t>
  </si>
  <si>
    <t>720001375</t>
  </si>
  <si>
    <t>720001378</t>
  </si>
  <si>
    <t>720001379</t>
  </si>
  <si>
    <t>720001380</t>
  </si>
  <si>
    <t>720001381</t>
  </si>
  <si>
    <t>720001382</t>
  </si>
  <si>
    <t>620000069</t>
  </si>
  <si>
    <t>620000061</t>
  </si>
  <si>
    <t>620000084</t>
  </si>
  <si>
    <t>320000104</t>
  </si>
  <si>
    <t>720001849</t>
  </si>
  <si>
    <t>720001851</t>
  </si>
  <si>
    <t>720001977</t>
  </si>
  <si>
    <t>720001978</t>
  </si>
  <si>
    <t>720002000</t>
  </si>
  <si>
    <t>720002002</t>
  </si>
  <si>
    <t>720002003</t>
  </si>
  <si>
    <t>720002006</t>
  </si>
  <si>
    <t>720002013</t>
  </si>
  <si>
    <t>720002022</t>
  </si>
  <si>
    <t>720002026</t>
  </si>
  <si>
    <t>720002064</t>
  </si>
  <si>
    <t>720002065</t>
  </si>
  <si>
    <t>620000132</t>
  </si>
  <si>
    <t>620000155</t>
  </si>
  <si>
    <t>620000174</t>
  </si>
  <si>
    <t>620000277</t>
  </si>
  <si>
    <t>620000252</t>
  </si>
  <si>
    <t>620000285</t>
  </si>
  <si>
    <t>620000239</t>
  </si>
  <si>
    <t>BEZP. UPRAVY OBJEKTU PRENAJATEHO PRE ZU DAMASK</t>
  </si>
  <si>
    <t>Úpravy prenajatej budovy pre ZÚ Bagdad</t>
  </si>
  <si>
    <t>BEZPECNOSTNE UPRAVY KO NA ZU BAGDAD</t>
  </si>
  <si>
    <t>ZÚ HELSINKY 25/6 ANNANKATU</t>
  </si>
  <si>
    <t>BYTOVÝ OBJEKT KODAŇ 8, SOLUNDSWEJ</t>
  </si>
  <si>
    <t>VYCAPNE ZARIADENIE LINIUS</t>
  </si>
  <si>
    <t>UZITKOVE-MB SPRINTER CDI KA/40-5, (BA-715 IY)</t>
  </si>
  <si>
    <t>OSOBNE MOTOROVE VOZIDLO-TOYOTA RAV 4</t>
  </si>
  <si>
    <t>GENERATOR PERKINS 135 KVA, MOT.YD37746</t>
  </si>
  <si>
    <t>GENERATOR PERKINS 135 KV</t>
  </si>
  <si>
    <t>SPORAK ELEKTRICKY TRICITY</t>
  </si>
  <si>
    <t>VOZIDLO TOYOTA LAND CRUISER GXR</t>
  </si>
  <si>
    <t>PRIBORNIK IZBOVY</t>
  </si>
  <si>
    <t>SEDACIA SÚPRAVA 3+2+1+1+1+1</t>
  </si>
  <si>
    <t>AUTO OSOBNE HONDA CIVIC LX</t>
  </si>
  <si>
    <t>ZARIADENIE KLIMATIZACNE GENERAL 24000 BTC</t>
  </si>
  <si>
    <t>ZARIADENIE KLIMATIZACNE SHARP AE-A244E</t>
  </si>
  <si>
    <t>KLIMATIZER ZN.GENERAL 18000 B.T.U. - 2 CASTI</t>
  </si>
  <si>
    <t>KLIMATIZER ZN.GENERAL 18000 B.T.U.- 2 CASTI</t>
  </si>
  <si>
    <t>GENERATOR EP HONDA 5500</t>
  </si>
  <si>
    <t>KLIMATIZACNA JEDNOTKA KFR 50GW/A</t>
  </si>
  <si>
    <t>KLIMATIZER ZN. GENERAL 18000 B.T.U.- 2 CASTI</t>
  </si>
  <si>
    <t>GENERATOR NA VYROBU EL. ENERGIE, TYP IV42MA</t>
  </si>
  <si>
    <t>SPORAK PLYNOVY TECHNOGAS</t>
  </si>
  <si>
    <t>STROJ SKARTOVACI GARANT VC: 113384</t>
  </si>
  <si>
    <t>STROJ SKARTOVACI IDEAL 3800 C/C,V.C.1705630</t>
  </si>
  <si>
    <t>KOPIROVACI STROJ PANASONIC DIGITAL PD 1510</t>
  </si>
  <si>
    <t>ZABEZPECOVAC SYSTEM EZS</t>
  </si>
  <si>
    <t>KOPIROVACI STROJ CANON NP-6035 KDF</t>
  </si>
  <si>
    <t>ANTENA PRE SATELITNY PRIJEM - BUDOVA ZU</t>
  </si>
  <si>
    <t>CHLADNICKA SAMSUNG</t>
  </si>
  <si>
    <t>STENA OBYVACIA OP-71</t>
  </si>
  <si>
    <t>SUPRAVA SEDACIA CALUNENA CYKLUS   4 KS</t>
  </si>
  <si>
    <t>SUPRAVA SEDACIA CALUNENA CYKLUS 3,2,1</t>
  </si>
  <si>
    <t>KUCHYNA SEKTOROVA</t>
  </si>
  <si>
    <t>BUDKA STRAZNA</t>
  </si>
  <si>
    <t>CHLADNICKA WESTINGHOUSE</t>
  </si>
  <si>
    <t>STENA OBYVACIA MAHAGON</t>
  </si>
  <si>
    <t>SUPRAVA SEDACIA CALUNENA  TROJSEDADLOVA/1,KR</t>
  </si>
  <si>
    <t>TREZOR NTS 54 SC, VYR.C.1147/96</t>
  </si>
  <si>
    <t>RURA MIKROVLNNA WHIRPOOL 350</t>
  </si>
  <si>
    <t>STENA OBYVACIA DRIENOK  16 KS</t>
  </si>
  <si>
    <t>SUPRAVA CALUNENA SEDACIA MODRA 3+2+1+1</t>
  </si>
  <si>
    <t>DVOJDVEROVA CHLADNICKA S MRAZNICKOU LG 277SVB</t>
  </si>
  <si>
    <t>OSOBNE AUTO VOLVO S 40 - SEDAN</t>
  </si>
  <si>
    <t>SEAT ALHAMBRA</t>
  </si>
  <si>
    <t>MERCEDES BENZ E220 CDI BERLINA</t>
  </si>
  <si>
    <t>BOX CHLADIACI</t>
  </si>
  <si>
    <t>DVERE LAMELOVE DREVENE</t>
  </si>
  <si>
    <t>DVERE DREVENE ZASUVACIE</t>
  </si>
  <si>
    <t>STENA OBYVACIA EASY/HAMMEL</t>
  </si>
  <si>
    <t>KUCHYNSKA LINKA FAKTUM</t>
  </si>
  <si>
    <t>KUCHYNSKA LINKA FAKTUM ADEL</t>
  </si>
  <si>
    <t>CHLADNICKA ELECTROLUX ER8997B</t>
  </si>
  <si>
    <t>LINKA KUCHYNSKA FAKTUM ADEL</t>
  </si>
  <si>
    <t>LINKA KUCHYNSKA ADEL + STOL</t>
  </si>
  <si>
    <t>SPALNA SYSTEM FLEX VISNA</t>
  </si>
  <si>
    <t>CHLADNICKA S MRAZNICKOU WHIRPOOL</t>
  </si>
  <si>
    <t>KRESLO KOZENE CIERNE SANREMO</t>
  </si>
  <si>
    <t>KRESLO KOZENE 2-MIESTNE CIENE SANREMO</t>
  </si>
  <si>
    <t>OSOBNE AUTO VW -JETTA</t>
  </si>
  <si>
    <t>OSOBNE AUTO SUBARU FORESTER WAGON 2.0X AWD</t>
  </si>
  <si>
    <t>OSOBNE MOTOROVE VOZIDLO BMW 525I, ROK VYR. 2006</t>
  </si>
  <si>
    <t>OSOBNY AUT.MERCEDES BENZ W 240 VUC</t>
  </si>
  <si>
    <t>OSOBNY AUTOMOBIL CADILLAC DTS -LUXURY II CIERNY</t>
  </si>
  <si>
    <t>MITSUBISHI OUTLANDER 2,0 DID 4X4</t>
  </si>
  <si>
    <t>OSOBNE AUTO SKODA OCTAVIA KOMBI 1,6 LX</t>
  </si>
  <si>
    <t>226-HIM-00969</t>
  </si>
  <si>
    <t>620000097</t>
  </si>
  <si>
    <t>AUTOMOBIL MB 240E</t>
  </si>
  <si>
    <t>226-HIM-01159</t>
  </si>
  <si>
    <t>620000098</t>
  </si>
  <si>
    <t>OS. AUTOMOBIL  TOYOTA RAV 4</t>
  </si>
  <si>
    <t>403-HIM-00299</t>
  </si>
  <si>
    <t>620000266</t>
  </si>
  <si>
    <t>OSOB.AUTOMOBIL-OPEL ZAFIRA COMFORT 1.8</t>
  </si>
  <si>
    <t>226</t>
  </si>
  <si>
    <t>403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</si>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</sst>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6" fillId="0" borderId="0" applyNumberFormat="0" applyFill="0" applyBorder="0" applyAlignment="0" applyProtection="0"/>
    <xf numFmtId="0" fontId="7" fillId="1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3" borderId="1" applyNumberFormat="0" applyAlignment="0" applyProtection="0"/>
    <xf numFmtId="0" fontId="13" fillId="0" borderId="6" applyNumberFormat="0" applyFill="0" applyAlignment="0" applyProtection="0"/>
    <xf numFmtId="0" fontId="14" fillId="8" borderId="0" applyNumberFormat="0" applyBorder="0" applyAlignment="0" applyProtection="0"/>
    <xf numFmtId="0" fontId="5" fillId="0" borderId="0"/>
    <xf numFmtId="0" fontId="5" fillId="4" borderId="7" applyNumberFormat="0" applyFont="0" applyAlignment="0" applyProtection="0"/>
    <xf numFmtId="0" fontId="15" fillId="2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20" fillId="0" borderId="0"/>
  </cellStyleXfs>
  <cellXfs count="29">
    <xf numFmtId="0" fontId="0" fillId="0" borderId="0" xfId="0"/>
    <xf numFmtId="0" fontId="0" fillId="0" borderId="0" xfId="0"/>
    <xf numFmtId="49" fontId="19" fillId="0" borderId="11" xfId="37" applyNumberFormat="1" applyFont="1" applyFill="1" applyBorder="1"/>
    <xf numFmtId="4" fontId="19" fillId="0" borderId="11" xfId="43" applyNumberFormat="1" applyFont="1" applyFill="1" applyBorder="1"/>
    <xf numFmtId="4" fontId="19" fillId="0" borderId="11" xfId="37" applyNumberFormat="1" applyFont="1" applyFill="1" applyBorder="1" applyAlignment="1">
      <alignment horizontal="center" wrapText="1"/>
    </xf>
    <xf numFmtId="0" fontId="19" fillId="0" borderId="11" xfId="37" applyFont="1" applyFill="1" applyBorder="1" applyAlignment="1">
      <alignment horizontal="center" wrapText="1"/>
    </xf>
    <xf numFmtId="0" fontId="21" fillId="0" borderId="11" xfId="0" applyFont="1" applyBorder="1" applyAlignment="1">
      <alignment horizontal="center" wrapText="1"/>
    </xf>
    <xf numFmtId="49" fontId="19" fillId="0" borderId="12" xfId="37" applyNumberFormat="1" applyFont="1" applyFill="1" applyBorder="1"/>
    <xf numFmtId="4" fontId="19" fillId="0" borderId="17" xfId="43" applyNumberFormat="1" applyFont="1" applyFill="1" applyBorder="1"/>
    <xf numFmtId="4" fontId="0" fillId="0" borderId="0" xfId="0" applyNumberFormat="1"/>
    <xf numFmtId="4" fontId="19" fillId="0" borderId="14" xfId="43" applyNumberFormat="1" applyFont="1" applyFill="1" applyBorder="1"/>
    <xf numFmtId="14" fontId="19" fillId="0" borderId="12" xfId="37" applyNumberFormat="1" applyFont="1" applyFill="1" applyBorder="1"/>
    <xf numFmtId="4" fontId="19" fillId="0" borderId="12" xfId="37" applyNumberFormat="1" applyFont="1" applyFill="1" applyBorder="1"/>
    <xf numFmtId="0" fontId="19" fillId="0" borderId="12" xfId="37" applyFont="1" applyFill="1" applyBorder="1"/>
    <xf numFmtId="49" fontId="19" fillId="0" borderId="10" xfId="37" applyNumberFormat="1" applyFont="1" applyFill="1" applyBorder="1"/>
    <xf numFmtId="14" fontId="19" fillId="0" borderId="10" xfId="37" applyNumberFormat="1" applyFont="1" applyFill="1" applyBorder="1"/>
    <xf numFmtId="4" fontId="19" fillId="0" borderId="10" xfId="37" applyNumberFormat="1" applyFont="1" applyFill="1" applyBorder="1"/>
    <xf numFmtId="14" fontId="19" fillId="0" borderId="11" xfId="37" applyNumberFormat="1" applyFont="1" applyFill="1" applyBorder="1"/>
    <xf numFmtId="4" fontId="19" fillId="0" borderId="11" xfId="37" applyNumberFormat="1" applyFont="1" applyFill="1" applyBorder="1"/>
    <xf numFmtId="0" fontId="22" fillId="0" borderId="11" xfId="0" applyFont="1" applyBorder="1"/>
    <xf numFmtId="0" fontId="22" fillId="0" borderId="13" xfId="0" applyFont="1" applyBorder="1"/>
    <xf numFmtId="4" fontId="24" fillId="0" borderId="11" xfId="0" applyNumberFormat="1" applyFont="1" applyBorder="1"/>
    <xf numFmtId="0" fontId="22" fillId="0" borderId="0" xfId="0" applyFont="1"/>
    <xf numFmtId="0" fontId="19" fillId="0" borderId="11" xfId="37" applyFont="1" applyFill="1" applyBorder="1"/>
    <xf numFmtId="0" fontId="22" fillId="0" borderId="11" xfId="0" applyFont="1" applyBorder="1" applyAlignment="1">
      <alignment horizontal="center"/>
    </xf>
    <xf numFmtId="0" fontId="22" fillId="0" borderId="11" xfId="0" applyFont="1" applyBorder="1" applyAlignment="1"/>
    <xf numFmtId="0" fontId="23" fillId="0" borderId="13" xfId="0" applyFont="1" applyBorder="1" applyAlignment="1"/>
    <xf numFmtId="0" fontId="23" fillId="0" borderId="15" xfId="0" applyFont="1" applyBorder="1" applyAlignment="1"/>
    <xf numFmtId="0" fontId="23" fillId="0" borderId="16" xfId="0" applyFont="1" applyBorder="1" applyAlignment="1"/>
  </cellXfs>
  <cellStyles count="4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Explanatory Text" xfId="27"/>
    <cellStyle name="Good" xfId="28"/>
    <cellStyle name="Heading 1" xfId="29"/>
    <cellStyle name="Heading 2" xfId="30"/>
    <cellStyle name="Heading 3" xfId="31"/>
    <cellStyle name="Heading 4" xfId="32"/>
    <cellStyle name="Check Cell" xfId="33"/>
    <cellStyle name="Input" xfId="34"/>
    <cellStyle name="Linked Cell" xfId="35"/>
    <cellStyle name="Neutral" xfId="36"/>
    <cellStyle name="Normálna" xfId="0" builtinId="0"/>
    <cellStyle name="Normálna_Hárok1" xfId="37"/>
    <cellStyle name="Normálna_Hárok1_2" xfId="43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3"/>
  <sheetViews>
    <sheetView tabSelected="1" workbookViewId="0">
      <pane ySplit="2" topLeftCell="A3" activePane="bottomLeft" state="frozen"/>
      <selection pane="bottomLeft" activeCell="D88" sqref="D88"/>
    </sheetView>
  </sheetViews>
  <sheetFormatPr defaultRowHeight="15" x14ac:dyDescent="0.25"/>
  <cols>
    <col min="1" max="1" width="5.42578125" style="22" customWidth="1"/>
    <col min="2" max="2" width="5.85546875" style="22" customWidth="1"/>
    <col min="3" max="3" width="12.85546875" style="22" customWidth="1"/>
    <col min="4" max="4" width="10.85546875" style="22" customWidth="1"/>
    <col min="5" max="5" width="6.28515625" style="22" customWidth="1"/>
    <col min="6" max="6" width="10.5703125" style="22" customWidth="1"/>
    <col min="7" max="7" width="44.7109375" style="22" customWidth="1"/>
    <col min="8" max="8" width="13.140625" style="22" bestFit="1" customWidth="1"/>
    <col min="9" max="9" width="13.7109375" style="22" customWidth="1"/>
    <col min="10" max="10" width="11.28515625" style="22" customWidth="1"/>
    <col min="11" max="11" width="12.140625" bestFit="1" customWidth="1"/>
  </cols>
  <sheetData>
    <row r="1" spans="1:11" s="1" customFormat="1" ht="22.5" customHeight="1" x14ac:dyDescent="0.25">
      <c r="A1" s="24" t="s">
        <v>41</v>
      </c>
      <c r="B1" s="25"/>
      <c r="C1" s="25"/>
      <c r="D1" s="25"/>
      <c r="E1" s="25"/>
      <c r="F1" s="25"/>
      <c r="G1" s="25"/>
      <c r="H1" s="25"/>
      <c r="I1" s="25"/>
      <c r="J1" s="25"/>
    </row>
    <row r="2" spans="1:11" ht="23.25" x14ac:dyDescent="0.25">
      <c r="A2" s="5" t="s">
        <v>0</v>
      </c>
      <c r="B2" s="5" t="s">
        <v>1</v>
      </c>
      <c r="C2" s="5" t="s">
        <v>3</v>
      </c>
      <c r="D2" s="5" t="s">
        <v>2</v>
      </c>
      <c r="E2" s="5" t="s">
        <v>35</v>
      </c>
      <c r="F2" s="5" t="s">
        <v>5</v>
      </c>
      <c r="G2" s="5" t="s">
        <v>4</v>
      </c>
      <c r="H2" s="4" t="s">
        <v>36</v>
      </c>
      <c r="I2" s="5" t="s">
        <v>37</v>
      </c>
      <c r="J2" s="6" t="s">
        <v>38</v>
      </c>
    </row>
    <row r="3" spans="1:11" s="1" customFormat="1" ht="12.75" customHeight="1" x14ac:dyDescent="0.25">
      <c r="A3" s="7" t="s">
        <v>6</v>
      </c>
      <c r="B3" s="7" t="s">
        <v>42</v>
      </c>
      <c r="C3" s="7" t="s">
        <v>61</v>
      </c>
      <c r="D3" s="7" t="s">
        <v>132</v>
      </c>
      <c r="E3" s="7" t="s">
        <v>7</v>
      </c>
      <c r="F3" s="11">
        <v>39199</v>
      </c>
      <c r="G3" s="7" t="s">
        <v>203</v>
      </c>
      <c r="H3" s="12">
        <v>6184.7</v>
      </c>
      <c r="I3" s="12">
        <v>-4921.92</v>
      </c>
      <c r="J3" s="8">
        <v>1262.78</v>
      </c>
    </row>
    <row r="4" spans="1:11" s="1" customFormat="1" ht="12.75" customHeight="1" x14ac:dyDescent="0.25">
      <c r="A4" s="7" t="s">
        <v>6</v>
      </c>
      <c r="B4" s="7" t="s">
        <v>42</v>
      </c>
      <c r="C4" s="7" t="s">
        <v>62</v>
      </c>
      <c r="D4" s="7" t="s">
        <v>133</v>
      </c>
      <c r="E4" s="7" t="s">
        <v>7</v>
      </c>
      <c r="F4" s="11">
        <v>40314</v>
      </c>
      <c r="G4" s="7" t="s">
        <v>204</v>
      </c>
      <c r="H4" s="12">
        <v>7373.83</v>
      </c>
      <c r="I4" s="12">
        <v>-3995</v>
      </c>
      <c r="J4" s="3">
        <v>3378.83</v>
      </c>
    </row>
    <row r="5" spans="1:11" s="1" customFormat="1" ht="12.75" customHeight="1" x14ac:dyDescent="0.25">
      <c r="A5" s="7" t="s">
        <v>6</v>
      </c>
      <c r="B5" s="7" t="s">
        <v>42</v>
      </c>
      <c r="C5" s="7" t="s">
        <v>63</v>
      </c>
      <c r="D5" s="7" t="s">
        <v>134</v>
      </c>
      <c r="E5" s="7" t="s">
        <v>7</v>
      </c>
      <c r="F5" s="11">
        <v>41950</v>
      </c>
      <c r="G5" s="7" t="s">
        <v>205</v>
      </c>
      <c r="H5" s="12">
        <v>45393.53</v>
      </c>
      <c r="I5" s="12">
        <v>-23755</v>
      </c>
      <c r="J5" s="3">
        <v>21638.53</v>
      </c>
    </row>
    <row r="6" spans="1:11" s="1" customFormat="1" ht="12.75" customHeight="1" x14ac:dyDescent="0.25">
      <c r="A6" s="7" t="s">
        <v>6</v>
      </c>
      <c r="B6" s="7" t="s">
        <v>43</v>
      </c>
      <c r="C6" s="7" t="s">
        <v>64</v>
      </c>
      <c r="D6" s="7" t="s">
        <v>135</v>
      </c>
      <c r="E6" s="7" t="s">
        <v>7</v>
      </c>
      <c r="F6" s="11">
        <v>33970</v>
      </c>
      <c r="G6" s="7" t="s">
        <v>206</v>
      </c>
      <c r="H6" s="12">
        <v>1743902.28</v>
      </c>
      <c r="I6" s="12">
        <v>-1362213.01</v>
      </c>
      <c r="J6" s="3">
        <v>381689.27</v>
      </c>
      <c r="K6" s="9"/>
    </row>
    <row r="7" spans="1:11" s="1" customFormat="1" ht="12.75" customHeight="1" x14ac:dyDescent="0.25">
      <c r="A7" s="7" t="s">
        <v>6</v>
      </c>
      <c r="B7" s="7" t="s">
        <v>43</v>
      </c>
      <c r="C7" s="7" t="s">
        <v>65</v>
      </c>
      <c r="D7" s="7" t="s">
        <v>136</v>
      </c>
      <c r="E7" s="7" t="s">
        <v>7</v>
      </c>
      <c r="F7" s="11">
        <v>33970</v>
      </c>
      <c r="G7" s="7" t="s">
        <v>207</v>
      </c>
      <c r="H7" s="12">
        <v>820735.98</v>
      </c>
      <c r="I7" s="12">
        <v>-636017.15</v>
      </c>
      <c r="J7" s="3">
        <v>184718.83</v>
      </c>
      <c r="K7" s="9"/>
    </row>
    <row r="8" spans="1:11" s="1" customFormat="1" ht="12.75" customHeight="1" x14ac:dyDescent="0.25">
      <c r="A8" s="7" t="s">
        <v>6</v>
      </c>
      <c r="B8" s="7" t="s">
        <v>44</v>
      </c>
      <c r="C8" s="7" t="s">
        <v>66</v>
      </c>
      <c r="D8" s="7" t="s">
        <v>137</v>
      </c>
      <c r="E8" s="7" t="s">
        <v>7</v>
      </c>
      <c r="F8" s="11">
        <v>37943</v>
      </c>
      <c r="G8" s="7" t="s">
        <v>208</v>
      </c>
      <c r="H8" s="12">
        <v>1617.84</v>
      </c>
      <c r="I8" s="12">
        <v>-1617.84</v>
      </c>
      <c r="J8" s="3">
        <v>0</v>
      </c>
    </row>
    <row r="9" spans="1:11" ht="12.75" customHeight="1" x14ac:dyDescent="0.25">
      <c r="A9" s="7" t="s">
        <v>6</v>
      </c>
      <c r="B9" s="7" t="s">
        <v>45</v>
      </c>
      <c r="C9" s="7" t="s">
        <v>67</v>
      </c>
      <c r="D9" s="7" t="s">
        <v>138</v>
      </c>
      <c r="E9" s="7" t="s">
        <v>7</v>
      </c>
      <c r="F9" s="11">
        <v>37962</v>
      </c>
      <c r="G9" s="7" t="s">
        <v>209</v>
      </c>
      <c r="H9" s="12">
        <v>47110.37</v>
      </c>
      <c r="I9" s="12">
        <v>-47110.37</v>
      </c>
      <c r="J9" s="3">
        <v>0</v>
      </c>
    </row>
    <row r="10" spans="1:11" ht="12.75" customHeight="1" x14ac:dyDescent="0.25">
      <c r="A10" s="7" t="s">
        <v>8</v>
      </c>
      <c r="B10" s="7" t="s">
        <v>12</v>
      </c>
      <c r="C10" s="7" t="s">
        <v>68</v>
      </c>
      <c r="D10" s="7" t="s">
        <v>139</v>
      </c>
      <c r="E10" s="7" t="s">
        <v>7</v>
      </c>
      <c r="F10" s="11">
        <v>37833</v>
      </c>
      <c r="G10" s="7" t="s">
        <v>210</v>
      </c>
      <c r="H10" s="12">
        <v>40344.050000000003</v>
      </c>
      <c r="I10" s="12">
        <v>-40344.050000000003</v>
      </c>
      <c r="J10" s="3">
        <v>0</v>
      </c>
    </row>
    <row r="11" spans="1:11" ht="12.75" customHeight="1" x14ac:dyDescent="0.25">
      <c r="A11" s="7" t="s">
        <v>46</v>
      </c>
      <c r="B11" s="7" t="s">
        <v>12</v>
      </c>
      <c r="C11" s="7" t="s">
        <v>18</v>
      </c>
      <c r="D11" s="7" t="s">
        <v>23</v>
      </c>
      <c r="E11" s="7" t="s">
        <v>7</v>
      </c>
      <c r="F11" s="11">
        <v>36192</v>
      </c>
      <c r="G11" s="7" t="s">
        <v>24</v>
      </c>
      <c r="H11" s="12">
        <v>39308.57</v>
      </c>
      <c r="I11" s="12">
        <v>-39308.57</v>
      </c>
      <c r="J11" s="3">
        <v>0</v>
      </c>
    </row>
    <row r="12" spans="1:11" ht="12.75" customHeight="1" x14ac:dyDescent="0.25">
      <c r="A12" s="7" t="s">
        <v>46</v>
      </c>
      <c r="B12" s="7" t="s">
        <v>12</v>
      </c>
      <c r="C12" s="7" t="s">
        <v>19</v>
      </c>
      <c r="D12" s="7" t="s">
        <v>25</v>
      </c>
      <c r="E12" s="7" t="s">
        <v>7</v>
      </c>
      <c r="F12" s="11">
        <v>38107</v>
      </c>
      <c r="G12" s="7" t="s">
        <v>26</v>
      </c>
      <c r="H12" s="12">
        <v>39682.1</v>
      </c>
      <c r="I12" s="12">
        <v>-39682.1</v>
      </c>
      <c r="J12" s="3">
        <v>0</v>
      </c>
    </row>
    <row r="13" spans="1:11" ht="12.75" customHeight="1" x14ac:dyDescent="0.25">
      <c r="A13" s="7" t="s">
        <v>47</v>
      </c>
      <c r="B13" s="7" t="s">
        <v>11</v>
      </c>
      <c r="C13" s="7" t="s">
        <v>69</v>
      </c>
      <c r="D13" s="7" t="s">
        <v>140</v>
      </c>
      <c r="E13" s="7" t="s">
        <v>7</v>
      </c>
      <c r="F13" s="11">
        <v>40727</v>
      </c>
      <c r="G13" s="7" t="s">
        <v>211</v>
      </c>
      <c r="H13" s="12">
        <v>14701.82</v>
      </c>
      <c r="I13" s="12">
        <v>-5618.2</v>
      </c>
      <c r="J13" s="3">
        <v>9083.6200000000008</v>
      </c>
    </row>
    <row r="14" spans="1:11" ht="12.75" customHeight="1" x14ac:dyDescent="0.25">
      <c r="A14" s="7" t="s">
        <v>47</v>
      </c>
      <c r="B14" s="7" t="s">
        <v>11</v>
      </c>
      <c r="C14" s="7" t="s">
        <v>70</v>
      </c>
      <c r="D14" s="7" t="s">
        <v>141</v>
      </c>
      <c r="E14" s="7" t="s">
        <v>7</v>
      </c>
      <c r="F14" s="11">
        <v>40843</v>
      </c>
      <c r="G14" s="7" t="s">
        <v>212</v>
      </c>
      <c r="H14" s="12">
        <v>15581.25</v>
      </c>
      <c r="I14" s="12">
        <v>-7630.5</v>
      </c>
      <c r="J14" s="3">
        <v>7950.75</v>
      </c>
      <c r="K14" s="9"/>
    </row>
    <row r="15" spans="1:11" ht="12.75" customHeight="1" x14ac:dyDescent="0.25">
      <c r="A15" s="7" t="s">
        <v>47</v>
      </c>
      <c r="B15" s="7" t="s">
        <v>16</v>
      </c>
      <c r="C15" s="7" t="s">
        <v>71</v>
      </c>
      <c r="D15" s="7" t="s">
        <v>142</v>
      </c>
      <c r="E15" s="7" t="s">
        <v>7</v>
      </c>
      <c r="F15" s="11">
        <v>36404</v>
      </c>
      <c r="G15" s="7" t="s">
        <v>213</v>
      </c>
      <c r="H15" s="13">
        <v>636.73</v>
      </c>
      <c r="I15" s="13">
        <v>-636.73</v>
      </c>
      <c r="J15" s="3">
        <v>0</v>
      </c>
    </row>
    <row r="16" spans="1:11" ht="12.75" customHeight="1" x14ac:dyDescent="0.25">
      <c r="A16" s="7" t="s">
        <v>47</v>
      </c>
      <c r="B16" s="7" t="s">
        <v>12</v>
      </c>
      <c r="C16" s="7" t="s">
        <v>72</v>
      </c>
      <c r="D16" s="7" t="s">
        <v>143</v>
      </c>
      <c r="E16" s="7" t="s">
        <v>7</v>
      </c>
      <c r="F16" s="11">
        <v>38291</v>
      </c>
      <c r="G16" s="7" t="s">
        <v>214</v>
      </c>
      <c r="H16" s="12">
        <v>42360.12</v>
      </c>
      <c r="I16" s="12">
        <v>-42360.12</v>
      </c>
      <c r="J16" s="3">
        <v>0</v>
      </c>
    </row>
    <row r="17" spans="1:10" ht="12.75" customHeight="1" x14ac:dyDescent="0.25">
      <c r="A17" s="7" t="s">
        <v>47</v>
      </c>
      <c r="B17" s="7" t="s">
        <v>9</v>
      </c>
      <c r="C17" s="7" t="s">
        <v>73</v>
      </c>
      <c r="D17" s="7" t="s">
        <v>144</v>
      </c>
      <c r="E17" s="7" t="s">
        <v>7</v>
      </c>
      <c r="F17" s="11">
        <v>36434</v>
      </c>
      <c r="G17" s="7" t="s">
        <v>215</v>
      </c>
      <c r="H17" s="12">
        <v>1078.77</v>
      </c>
      <c r="I17" s="12">
        <v>-1078.77</v>
      </c>
      <c r="J17" s="3">
        <v>0</v>
      </c>
    </row>
    <row r="18" spans="1:10" ht="12.75" customHeight="1" x14ac:dyDescent="0.25">
      <c r="A18" s="7" t="s">
        <v>47</v>
      </c>
      <c r="B18" s="7" t="s">
        <v>9</v>
      </c>
      <c r="C18" s="7" t="s">
        <v>74</v>
      </c>
      <c r="D18" s="7" t="s">
        <v>145</v>
      </c>
      <c r="E18" s="7" t="s">
        <v>7</v>
      </c>
      <c r="F18" s="11">
        <v>36434</v>
      </c>
      <c r="G18" s="7" t="s">
        <v>39</v>
      </c>
      <c r="H18" s="13">
        <v>606.82000000000005</v>
      </c>
      <c r="I18" s="13">
        <v>-606.82000000000005</v>
      </c>
      <c r="J18" s="3">
        <v>0</v>
      </c>
    </row>
    <row r="19" spans="1:10" ht="12.75" customHeight="1" x14ac:dyDescent="0.25">
      <c r="A19" s="7" t="s">
        <v>47</v>
      </c>
      <c r="B19" s="7" t="s">
        <v>9</v>
      </c>
      <c r="C19" s="7" t="s">
        <v>75</v>
      </c>
      <c r="D19" s="7" t="s">
        <v>146</v>
      </c>
      <c r="E19" s="7" t="s">
        <v>7</v>
      </c>
      <c r="F19" s="11">
        <v>41060</v>
      </c>
      <c r="G19" s="7" t="s">
        <v>216</v>
      </c>
      <c r="H19" s="12">
        <v>2170.77</v>
      </c>
      <c r="I19" s="12">
        <v>-708</v>
      </c>
      <c r="J19" s="3">
        <v>1462.77</v>
      </c>
    </row>
    <row r="20" spans="1:10" ht="12.75" customHeight="1" x14ac:dyDescent="0.25">
      <c r="A20" s="7" t="s">
        <v>48</v>
      </c>
      <c r="B20" s="7" t="s">
        <v>12</v>
      </c>
      <c r="C20" s="7" t="s">
        <v>76</v>
      </c>
      <c r="D20" s="7" t="s">
        <v>147</v>
      </c>
      <c r="E20" s="7" t="s">
        <v>7</v>
      </c>
      <c r="F20" s="11">
        <v>36373</v>
      </c>
      <c r="G20" s="7" t="s">
        <v>217</v>
      </c>
      <c r="H20" s="12">
        <v>18618.830000000002</v>
      </c>
      <c r="I20" s="12">
        <v>-18618.830000000002</v>
      </c>
      <c r="J20" s="3">
        <v>0</v>
      </c>
    </row>
    <row r="21" spans="1:10" ht="12.75" customHeight="1" x14ac:dyDescent="0.25">
      <c r="A21" s="7" t="s">
        <v>49</v>
      </c>
      <c r="B21" s="7" t="s">
        <v>11</v>
      </c>
      <c r="C21" s="7" t="s">
        <v>77</v>
      </c>
      <c r="D21" s="7" t="s">
        <v>148</v>
      </c>
      <c r="E21" s="7" t="s">
        <v>7</v>
      </c>
      <c r="F21" s="11">
        <v>34213</v>
      </c>
      <c r="G21" s="7" t="s">
        <v>218</v>
      </c>
      <c r="H21" s="12">
        <v>1985.26</v>
      </c>
      <c r="I21" s="12">
        <v>-1985.26</v>
      </c>
      <c r="J21" s="3">
        <v>0</v>
      </c>
    </row>
    <row r="22" spans="1:10" ht="12.75" customHeight="1" x14ac:dyDescent="0.25">
      <c r="A22" s="7" t="s">
        <v>49</v>
      </c>
      <c r="B22" s="7" t="s">
        <v>11</v>
      </c>
      <c r="C22" s="7" t="s">
        <v>78</v>
      </c>
      <c r="D22" s="7" t="s">
        <v>149</v>
      </c>
      <c r="E22" s="7" t="s">
        <v>7</v>
      </c>
      <c r="F22" s="11">
        <v>34578</v>
      </c>
      <c r="G22" s="7" t="s">
        <v>219</v>
      </c>
      <c r="H22" s="12">
        <v>1707.46</v>
      </c>
      <c r="I22" s="12">
        <v>-1707.46</v>
      </c>
      <c r="J22" s="3">
        <v>0</v>
      </c>
    </row>
    <row r="23" spans="1:10" ht="12.75" customHeight="1" x14ac:dyDescent="0.25">
      <c r="A23" s="7" t="s">
        <v>49</v>
      </c>
      <c r="B23" s="7" t="s">
        <v>11</v>
      </c>
      <c r="C23" s="7" t="s">
        <v>79</v>
      </c>
      <c r="D23" s="7" t="s">
        <v>150</v>
      </c>
      <c r="E23" s="7" t="s">
        <v>7</v>
      </c>
      <c r="F23" s="11">
        <v>35674</v>
      </c>
      <c r="G23" s="7" t="s">
        <v>220</v>
      </c>
      <c r="H23" s="12">
        <v>2532.73</v>
      </c>
      <c r="I23" s="12">
        <v>-2532.73</v>
      </c>
      <c r="J23" s="3">
        <v>0</v>
      </c>
    </row>
    <row r="24" spans="1:10" ht="12.75" customHeight="1" x14ac:dyDescent="0.25">
      <c r="A24" s="7" t="s">
        <v>49</v>
      </c>
      <c r="B24" s="7" t="s">
        <v>11</v>
      </c>
      <c r="C24" s="7" t="s">
        <v>80</v>
      </c>
      <c r="D24" s="7" t="s">
        <v>151</v>
      </c>
      <c r="E24" s="7" t="s">
        <v>7</v>
      </c>
      <c r="F24" s="11">
        <v>35674</v>
      </c>
      <c r="G24" s="7" t="s">
        <v>221</v>
      </c>
      <c r="H24" s="12">
        <v>2532.73</v>
      </c>
      <c r="I24" s="12">
        <v>-2532.73</v>
      </c>
      <c r="J24" s="3">
        <v>0</v>
      </c>
    </row>
    <row r="25" spans="1:10" ht="12.75" customHeight="1" x14ac:dyDescent="0.25">
      <c r="A25" s="7" t="s">
        <v>49</v>
      </c>
      <c r="B25" s="7" t="s">
        <v>11</v>
      </c>
      <c r="C25" s="7" t="s">
        <v>81</v>
      </c>
      <c r="D25" s="7" t="s">
        <v>152</v>
      </c>
      <c r="E25" s="7" t="s">
        <v>7</v>
      </c>
      <c r="F25" s="11">
        <v>35674</v>
      </c>
      <c r="G25" s="7" t="s">
        <v>221</v>
      </c>
      <c r="H25" s="12">
        <v>2532.73</v>
      </c>
      <c r="I25" s="12">
        <v>-2532.73</v>
      </c>
      <c r="J25" s="3">
        <v>0</v>
      </c>
    </row>
    <row r="26" spans="1:10" ht="12.75" customHeight="1" x14ac:dyDescent="0.25">
      <c r="A26" s="7" t="s">
        <v>49</v>
      </c>
      <c r="B26" s="7" t="s">
        <v>11</v>
      </c>
      <c r="C26" s="7" t="s">
        <v>82</v>
      </c>
      <c r="D26" s="7" t="s">
        <v>153</v>
      </c>
      <c r="E26" s="7" t="s">
        <v>7</v>
      </c>
      <c r="F26" s="11">
        <v>37711</v>
      </c>
      <c r="G26" s="7" t="s">
        <v>222</v>
      </c>
      <c r="H26" s="12">
        <v>1674.57</v>
      </c>
      <c r="I26" s="12">
        <v>-1600.34</v>
      </c>
      <c r="J26" s="3">
        <v>74.23</v>
      </c>
    </row>
    <row r="27" spans="1:10" ht="12.75" customHeight="1" x14ac:dyDescent="0.25">
      <c r="A27" s="7" t="s">
        <v>49</v>
      </c>
      <c r="B27" s="7" t="s">
        <v>11</v>
      </c>
      <c r="C27" s="7" t="s">
        <v>83</v>
      </c>
      <c r="D27" s="7" t="s">
        <v>154</v>
      </c>
      <c r="E27" s="7" t="s">
        <v>7</v>
      </c>
      <c r="F27" s="11">
        <v>37802</v>
      </c>
      <c r="G27" s="7" t="s">
        <v>223</v>
      </c>
      <c r="H27" s="12">
        <v>1017.56</v>
      </c>
      <c r="I27" s="12">
        <v>-960.38</v>
      </c>
      <c r="J27" s="3">
        <v>57.18</v>
      </c>
    </row>
    <row r="28" spans="1:10" ht="12.75" customHeight="1" x14ac:dyDescent="0.25">
      <c r="A28" s="7" t="s">
        <v>49</v>
      </c>
      <c r="B28" s="7" t="s">
        <v>11</v>
      </c>
      <c r="C28" s="7" t="s">
        <v>84</v>
      </c>
      <c r="D28" s="7" t="s">
        <v>155</v>
      </c>
      <c r="E28" s="7" t="s">
        <v>7</v>
      </c>
      <c r="F28" s="11">
        <v>37802</v>
      </c>
      <c r="G28" s="7" t="s">
        <v>223</v>
      </c>
      <c r="H28" s="12">
        <v>1017.56</v>
      </c>
      <c r="I28" s="12">
        <v>-960.38</v>
      </c>
      <c r="J28" s="3">
        <v>57.18</v>
      </c>
    </row>
    <row r="29" spans="1:10" ht="12.75" customHeight="1" x14ac:dyDescent="0.25">
      <c r="A29" s="7" t="s">
        <v>49</v>
      </c>
      <c r="B29" s="7" t="s">
        <v>11</v>
      </c>
      <c r="C29" s="7" t="s">
        <v>85</v>
      </c>
      <c r="D29" s="7" t="s">
        <v>156</v>
      </c>
      <c r="E29" s="7" t="s">
        <v>7</v>
      </c>
      <c r="F29" s="11">
        <v>35674</v>
      </c>
      <c r="G29" s="7" t="s">
        <v>224</v>
      </c>
      <c r="H29" s="12">
        <v>2532.73</v>
      </c>
      <c r="I29" s="12">
        <v>-2532.73</v>
      </c>
      <c r="J29" s="3">
        <v>0</v>
      </c>
    </row>
    <row r="30" spans="1:10" ht="12.75" customHeight="1" x14ac:dyDescent="0.25">
      <c r="A30" s="7" t="s">
        <v>49</v>
      </c>
      <c r="B30" s="7" t="s">
        <v>11</v>
      </c>
      <c r="C30" s="7" t="s">
        <v>86</v>
      </c>
      <c r="D30" s="7" t="s">
        <v>157</v>
      </c>
      <c r="E30" s="7" t="s">
        <v>7</v>
      </c>
      <c r="F30" s="11">
        <v>40056</v>
      </c>
      <c r="G30" s="7" t="s">
        <v>225</v>
      </c>
      <c r="H30" s="12">
        <v>9420.85</v>
      </c>
      <c r="I30" s="12">
        <v>-4388.5</v>
      </c>
      <c r="J30" s="3">
        <v>5032.3500000000004</v>
      </c>
    </row>
    <row r="31" spans="1:10" ht="12.75" customHeight="1" x14ac:dyDescent="0.25">
      <c r="A31" s="7" t="s">
        <v>49</v>
      </c>
      <c r="B31" s="7" t="s">
        <v>16</v>
      </c>
      <c r="C31" s="7" t="s">
        <v>87</v>
      </c>
      <c r="D31" s="7" t="s">
        <v>158</v>
      </c>
      <c r="E31" s="7" t="s">
        <v>7</v>
      </c>
      <c r="F31" s="11">
        <v>34213</v>
      </c>
      <c r="G31" s="7" t="s">
        <v>226</v>
      </c>
      <c r="H31" s="13">
        <v>579.03</v>
      </c>
      <c r="I31" s="13">
        <v>-579.03</v>
      </c>
      <c r="J31" s="3">
        <v>0</v>
      </c>
    </row>
    <row r="32" spans="1:10" ht="12.75" customHeight="1" x14ac:dyDescent="0.25">
      <c r="A32" s="7" t="s">
        <v>49</v>
      </c>
      <c r="B32" s="7" t="s">
        <v>10</v>
      </c>
      <c r="C32" s="7" t="s">
        <v>88</v>
      </c>
      <c r="D32" s="7" t="s">
        <v>159</v>
      </c>
      <c r="E32" s="7" t="s">
        <v>7</v>
      </c>
      <c r="F32" s="11">
        <v>34090</v>
      </c>
      <c r="G32" s="7" t="s">
        <v>227</v>
      </c>
      <c r="H32" s="13">
        <v>342.73</v>
      </c>
      <c r="I32" s="13">
        <v>-342.73</v>
      </c>
      <c r="J32" s="3">
        <v>0</v>
      </c>
    </row>
    <row r="33" spans="1:10" ht="12.75" customHeight="1" x14ac:dyDescent="0.25">
      <c r="A33" s="7" t="s">
        <v>49</v>
      </c>
      <c r="B33" s="7" t="s">
        <v>10</v>
      </c>
      <c r="C33" s="7" t="s">
        <v>89</v>
      </c>
      <c r="D33" s="7" t="s">
        <v>160</v>
      </c>
      <c r="E33" s="7" t="s">
        <v>7</v>
      </c>
      <c r="F33" s="11">
        <v>35704</v>
      </c>
      <c r="G33" s="7" t="s">
        <v>228</v>
      </c>
      <c r="H33" s="12">
        <v>1449.45</v>
      </c>
      <c r="I33" s="12">
        <v>-1449.45</v>
      </c>
      <c r="J33" s="3">
        <v>0</v>
      </c>
    </row>
    <row r="34" spans="1:10" ht="12.75" customHeight="1" x14ac:dyDescent="0.25">
      <c r="A34" s="7" t="s">
        <v>49</v>
      </c>
      <c r="B34" s="7" t="s">
        <v>10</v>
      </c>
      <c r="C34" s="7" t="s">
        <v>90</v>
      </c>
      <c r="D34" s="7" t="s">
        <v>161</v>
      </c>
      <c r="E34" s="7" t="s">
        <v>7</v>
      </c>
      <c r="F34" s="11">
        <v>38199</v>
      </c>
      <c r="G34" s="7" t="s">
        <v>229</v>
      </c>
      <c r="H34" s="12">
        <v>3266.61</v>
      </c>
      <c r="I34" s="12">
        <v>-3266.61</v>
      </c>
      <c r="J34" s="3">
        <v>0</v>
      </c>
    </row>
    <row r="35" spans="1:10" ht="12.75" customHeight="1" x14ac:dyDescent="0.25">
      <c r="A35" s="7" t="s">
        <v>49</v>
      </c>
      <c r="B35" s="7" t="s">
        <v>10</v>
      </c>
      <c r="C35" s="7" t="s">
        <v>91</v>
      </c>
      <c r="D35" s="7" t="s">
        <v>162</v>
      </c>
      <c r="E35" s="7" t="s">
        <v>7</v>
      </c>
      <c r="F35" s="11">
        <v>39202</v>
      </c>
      <c r="G35" s="7" t="s">
        <v>230</v>
      </c>
      <c r="H35" s="12">
        <v>3633.66</v>
      </c>
      <c r="I35" s="12">
        <v>-3633.66</v>
      </c>
      <c r="J35" s="3">
        <v>0</v>
      </c>
    </row>
    <row r="36" spans="1:10" ht="12.75" customHeight="1" x14ac:dyDescent="0.25">
      <c r="A36" s="7" t="s">
        <v>49</v>
      </c>
      <c r="B36" s="7" t="s">
        <v>10</v>
      </c>
      <c r="C36" s="7" t="s">
        <v>92</v>
      </c>
      <c r="D36" s="7" t="s">
        <v>163</v>
      </c>
      <c r="E36" s="7" t="s">
        <v>7</v>
      </c>
      <c r="F36" s="11">
        <v>37925</v>
      </c>
      <c r="G36" s="7" t="s">
        <v>231</v>
      </c>
      <c r="H36" s="12">
        <v>6266.35</v>
      </c>
      <c r="I36" s="12">
        <v>-6266.35</v>
      </c>
      <c r="J36" s="3">
        <v>0</v>
      </c>
    </row>
    <row r="37" spans="1:10" ht="12.75" customHeight="1" x14ac:dyDescent="0.25">
      <c r="A37" s="7" t="s">
        <v>49</v>
      </c>
      <c r="B37" s="7" t="s">
        <v>9</v>
      </c>
      <c r="C37" s="7" t="s">
        <v>93</v>
      </c>
      <c r="D37" s="7" t="s">
        <v>164</v>
      </c>
      <c r="E37" s="7" t="s">
        <v>7</v>
      </c>
      <c r="F37" s="11">
        <v>34213</v>
      </c>
      <c r="G37" s="7" t="s">
        <v>232</v>
      </c>
      <c r="H37" s="12">
        <v>2150.6999999999998</v>
      </c>
      <c r="I37" s="12">
        <v>-2150.6999999999998</v>
      </c>
      <c r="J37" s="3">
        <v>0</v>
      </c>
    </row>
    <row r="38" spans="1:10" ht="12.75" customHeight="1" x14ac:dyDescent="0.25">
      <c r="A38" s="7" t="s">
        <v>49</v>
      </c>
      <c r="B38" s="7" t="s">
        <v>9</v>
      </c>
      <c r="C38" s="7" t="s">
        <v>94</v>
      </c>
      <c r="D38" s="7" t="s">
        <v>165</v>
      </c>
      <c r="E38" s="7" t="s">
        <v>7</v>
      </c>
      <c r="F38" s="11">
        <v>34213</v>
      </c>
      <c r="G38" s="7" t="s">
        <v>233</v>
      </c>
      <c r="H38" s="13">
        <v>413.6</v>
      </c>
      <c r="I38" s="13">
        <v>-413.6</v>
      </c>
      <c r="J38" s="3">
        <v>0</v>
      </c>
    </row>
    <row r="39" spans="1:10" ht="12.75" customHeight="1" x14ac:dyDescent="0.25">
      <c r="A39" s="7" t="s">
        <v>49</v>
      </c>
      <c r="B39" s="7" t="s">
        <v>9</v>
      </c>
      <c r="C39" s="7" t="s">
        <v>95</v>
      </c>
      <c r="D39" s="7" t="s">
        <v>166</v>
      </c>
      <c r="E39" s="7" t="s">
        <v>7</v>
      </c>
      <c r="F39" s="11">
        <v>34213</v>
      </c>
      <c r="G39" s="7" t="s">
        <v>234</v>
      </c>
      <c r="H39" s="13">
        <v>372.17</v>
      </c>
      <c r="I39" s="13">
        <v>-372.17</v>
      </c>
      <c r="J39" s="3">
        <v>0</v>
      </c>
    </row>
    <row r="40" spans="1:10" ht="12.75" customHeight="1" x14ac:dyDescent="0.25">
      <c r="A40" s="7" t="s">
        <v>49</v>
      </c>
      <c r="B40" s="7" t="s">
        <v>9</v>
      </c>
      <c r="C40" s="7" t="s">
        <v>96</v>
      </c>
      <c r="D40" s="7" t="s">
        <v>167</v>
      </c>
      <c r="E40" s="7" t="s">
        <v>7</v>
      </c>
      <c r="F40" s="11">
        <v>34669</v>
      </c>
      <c r="G40" s="7" t="s">
        <v>235</v>
      </c>
      <c r="H40" s="13">
        <v>637.75</v>
      </c>
      <c r="I40" s="13">
        <v>-637.75</v>
      </c>
      <c r="J40" s="3">
        <v>0</v>
      </c>
    </row>
    <row r="41" spans="1:10" ht="12.75" customHeight="1" x14ac:dyDescent="0.25">
      <c r="A41" s="7" t="s">
        <v>49</v>
      </c>
      <c r="B41" s="7" t="s">
        <v>9</v>
      </c>
      <c r="C41" s="7" t="s">
        <v>97</v>
      </c>
      <c r="D41" s="7" t="s">
        <v>168</v>
      </c>
      <c r="E41" s="7" t="s">
        <v>7</v>
      </c>
      <c r="F41" s="11">
        <v>34669</v>
      </c>
      <c r="G41" s="7" t="s">
        <v>236</v>
      </c>
      <c r="H41" s="13">
        <v>637.75</v>
      </c>
      <c r="I41" s="13">
        <v>-637.75</v>
      </c>
      <c r="J41" s="3">
        <v>0</v>
      </c>
    </row>
    <row r="42" spans="1:10" ht="12.75" customHeight="1" x14ac:dyDescent="0.25">
      <c r="A42" s="7" t="s">
        <v>49</v>
      </c>
      <c r="B42" s="7" t="s">
        <v>9</v>
      </c>
      <c r="C42" s="7" t="s">
        <v>98</v>
      </c>
      <c r="D42" s="7" t="s">
        <v>169</v>
      </c>
      <c r="E42" s="7" t="s">
        <v>7</v>
      </c>
      <c r="F42" s="11">
        <v>34578</v>
      </c>
      <c r="G42" s="7" t="s">
        <v>237</v>
      </c>
      <c r="H42" s="13">
        <v>663.88</v>
      </c>
      <c r="I42" s="13">
        <v>-663.88</v>
      </c>
      <c r="J42" s="3">
        <v>0</v>
      </c>
    </row>
    <row r="43" spans="1:10" ht="12.75" customHeight="1" x14ac:dyDescent="0.25">
      <c r="A43" s="7" t="s">
        <v>49</v>
      </c>
      <c r="B43" s="7" t="s">
        <v>9</v>
      </c>
      <c r="C43" s="7" t="s">
        <v>99</v>
      </c>
      <c r="D43" s="7" t="s">
        <v>170</v>
      </c>
      <c r="E43" s="7" t="s">
        <v>7</v>
      </c>
      <c r="F43" s="11">
        <v>34578</v>
      </c>
      <c r="G43" s="7" t="s">
        <v>238</v>
      </c>
      <c r="H43" s="13">
        <v>558.89</v>
      </c>
      <c r="I43" s="13">
        <v>-558.89</v>
      </c>
      <c r="J43" s="3">
        <v>0</v>
      </c>
    </row>
    <row r="44" spans="1:10" ht="12.75" customHeight="1" x14ac:dyDescent="0.25">
      <c r="A44" s="7" t="s">
        <v>49</v>
      </c>
      <c r="B44" s="7" t="s">
        <v>9</v>
      </c>
      <c r="C44" s="7" t="s">
        <v>100</v>
      </c>
      <c r="D44" s="7" t="s">
        <v>171</v>
      </c>
      <c r="E44" s="7" t="s">
        <v>7</v>
      </c>
      <c r="F44" s="11">
        <v>34213</v>
      </c>
      <c r="G44" s="7" t="s">
        <v>239</v>
      </c>
      <c r="H44" s="13">
        <v>470.03</v>
      </c>
      <c r="I44" s="13">
        <v>-470.03</v>
      </c>
      <c r="J44" s="3">
        <v>0</v>
      </c>
    </row>
    <row r="45" spans="1:10" ht="12.75" customHeight="1" x14ac:dyDescent="0.25">
      <c r="A45" s="7" t="s">
        <v>49</v>
      </c>
      <c r="B45" s="7" t="s">
        <v>9</v>
      </c>
      <c r="C45" s="7" t="s">
        <v>101</v>
      </c>
      <c r="D45" s="7" t="s">
        <v>172</v>
      </c>
      <c r="E45" s="7" t="s">
        <v>7</v>
      </c>
      <c r="F45" s="11">
        <v>34213</v>
      </c>
      <c r="G45" s="7" t="s">
        <v>240</v>
      </c>
      <c r="H45" s="13">
        <v>564.79</v>
      </c>
      <c r="I45" s="13">
        <v>-564.79</v>
      </c>
      <c r="J45" s="3">
        <v>0</v>
      </c>
    </row>
    <row r="46" spans="1:10" ht="12.75" customHeight="1" x14ac:dyDescent="0.25">
      <c r="A46" s="7" t="s">
        <v>49</v>
      </c>
      <c r="B46" s="7" t="s">
        <v>9</v>
      </c>
      <c r="C46" s="7" t="s">
        <v>102</v>
      </c>
      <c r="D46" s="7" t="s">
        <v>173</v>
      </c>
      <c r="E46" s="7" t="s">
        <v>7</v>
      </c>
      <c r="F46" s="11">
        <v>37438</v>
      </c>
      <c r="G46" s="7" t="s">
        <v>241</v>
      </c>
      <c r="H46" s="12">
        <v>2320.8200000000002</v>
      </c>
      <c r="I46" s="12">
        <v>-2320.8200000000002</v>
      </c>
      <c r="J46" s="3">
        <v>0</v>
      </c>
    </row>
    <row r="47" spans="1:10" ht="12.75" customHeight="1" x14ac:dyDescent="0.25">
      <c r="A47" s="7" t="s">
        <v>49</v>
      </c>
      <c r="B47" s="7" t="s">
        <v>9</v>
      </c>
      <c r="C47" s="7" t="s">
        <v>103</v>
      </c>
      <c r="D47" s="7" t="s">
        <v>174</v>
      </c>
      <c r="E47" s="7" t="s">
        <v>7</v>
      </c>
      <c r="F47" s="11">
        <v>35704</v>
      </c>
      <c r="G47" s="7" t="s">
        <v>242</v>
      </c>
      <c r="H47" s="13">
        <v>938.39</v>
      </c>
      <c r="I47" s="13">
        <v>-938.39</v>
      </c>
      <c r="J47" s="3">
        <v>0</v>
      </c>
    </row>
    <row r="48" spans="1:10" ht="12.75" customHeight="1" x14ac:dyDescent="0.25">
      <c r="A48" s="7" t="s">
        <v>49</v>
      </c>
      <c r="B48" s="7" t="s">
        <v>9</v>
      </c>
      <c r="C48" s="7" t="s">
        <v>104</v>
      </c>
      <c r="D48" s="7" t="s">
        <v>175</v>
      </c>
      <c r="E48" s="7" t="s">
        <v>7</v>
      </c>
      <c r="F48" s="11">
        <v>35186</v>
      </c>
      <c r="G48" s="7" t="s">
        <v>243</v>
      </c>
      <c r="H48" s="13">
        <v>634.44000000000005</v>
      </c>
      <c r="I48" s="13">
        <v>-634.44000000000005</v>
      </c>
      <c r="J48" s="3">
        <v>0</v>
      </c>
    </row>
    <row r="49" spans="1:10" ht="12.75" customHeight="1" x14ac:dyDescent="0.25">
      <c r="A49" s="7" t="s">
        <v>49</v>
      </c>
      <c r="B49" s="7" t="s">
        <v>9</v>
      </c>
      <c r="C49" s="7" t="s">
        <v>105</v>
      </c>
      <c r="D49" s="7" t="s">
        <v>176</v>
      </c>
      <c r="E49" s="7" t="s">
        <v>7</v>
      </c>
      <c r="F49" s="11">
        <v>34669</v>
      </c>
      <c r="G49" s="7" t="s">
        <v>244</v>
      </c>
      <c r="H49" s="13">
        <v>621.05999999999995</v>
      </c>
      <c r="I49" s="13">
        <v>-621.05999999999995</v>
      </c>
      <c r="J49" s="3">
        <v>0</v>
      </c>
    </row>
    <row r="50" spans="1:10" ht="12.75" customHeight="1" x14ac:dyDescent="0.25">
      <c r="A50" s="7" t="s">
        <v>49</v>
      </c>
      <c r="B50" s="7" t="s">
        <v>9</v>
      </c>
      <c r="C50" s="7" t="s">
        <v>106</v>
      </c>
      <c r="D50" s="7" t="s">
        <v>177</v>
      </c>
      <c r="E50" s="7" t="s">
        <v>7</v>
      </c>
      <c r="F50" s="11">
        <v>34213</v>
      </c>
      <c r="G50" s="7" t="s">
        <v>245</v>
      </c>
      <c r="H50" s="12">
        <v>1257.3499999999999</v>
      </c>
      <c r="I50" s="12">
        <v>-1257.3499999999999</v>
      </c>
      <c r="J50" s="3">
        <v>0</v>
      </c>
    </row>
    <row r="51" spans="1:10" ht="12.75" customHeight="1" x14ac:dyDescent="0.25">
      <c r="A51" s="7" t="s">
        <v>49</v>
      </c>
      <c r="B51" s="7" t="s">
        <v>9</v>
      </c>
      <c r="C51" s="7" t="s">
        <v>107</v>
      </c>
      <c r="D51" s="7" t="s">
        <v>178</v>
      </c>
      <c r="E51" s="7" t="s">
        <v>7</v>
      </c>
      <c r="F51" s="11">
        <v>39568</v>
      </c>
      <c r="G51" s="7" t="s">
        <v>246</v>
      </c>
      <c r="H51" s="12">
        <v>1315.18</v>
      </c>
      <c r="I51" s="12">
        <v>-1315.18</v>
      </c>
      <c r="J51" s="3">
        <v>0</v>
      </c>
    </row>
    <row r="52" spans="1:10" ht="12.75" customHeight="1" x14ac:dyDescent="0.25">
      <c r="A52" s="7" t="s">
        <v>13</v>
      </c>
      <c r="B52" s="7" t="s">
        <v>12</v>
      </c>
      <c r="C52" s="7" t="s">
        <v>108</v>
      </c>
      <c r="D52" s="7" t="s">
        <v>179</v>
      </c>
      <c r="E52" s="7" t="s">
        <v>7</v>
      </c>
      <c r="F52" s="11">
        <v>38260</v>
      </c>
      <c r="G52" s="7" t="s">
        <v>247</v>
      </c>
      <c r="H52" s="12">
        <v>25938.76</v>
      </c>
      <c r="I52" s="12">
        <v>-25938.76</v>
      </c>
      <c r="J52" s="3">
        <v>0</v>
      </c>
    </row>
    <row r="53" spans="1:10" ht="12.75" customHeight="1" x14ac:dyDescent="0.25">
      <c r="A53" s="7" t="s">
        <v>50</v>
      </c>
      <c r="B53" s="7" t="s">
        <v>12</v>
      </c>
      <c r="C53" s="7" t="s">
        <v>109</v>
      </c>
      <c r="D53" s="7" t="s">
        <v>180</v>
      </c>
      <c r="E53" s="7" t="s">
        <v>7</v>
      </c>
      <c r="F53" s="11">
        <v>37925</v>
      </c>
      <c r="G53" s="7" t="s">
        <v>248</v>
      </c>
      <c r="H53" s="12">
        <v>30453.56</v>
      </c>
      <c r="I53" s="12">
        <v>-30453.56</v>
      </c>
      <c r="J53" s="3">
        <v>0</v>
      </c>
    </row>
    <row r="54" spans="1:10" ht="12.75" customHeight="1" x14ac:dyDescent="0.25">
      <c r="A54" s="7" t="s">
        <v>51</v>
      </c>
      <c r="B54" s="7" t="s">
        <v>12</v>
      </c>
      <c r="C54" s="7" t="s">
        <v>110</v>
      </c>
      <c r="D54" s="7" t="s">
        <v>181</v>
      </c>
      <c r="E54" s="7" t="s">
        <v>7</v>
      </c>
      <c r="F54" s="11">
        <v>38199</v>
      </c>
      <c r="G54" s="7" t="s">
        <v>249</v>
      </c>
      <c r="H54" s="12">
        <v>38141.11</v>
      </c>
      <c r="I54" s="12">
        <v>-38141.11</v>
      </c>
      <c r="J54" s="3">
        <v>0</v>
      </c>
    </row>
    <row r="55" spans="1:10" ht="12.75" customHeight="1" x14ac:dyDescent="0.25">
      <c r="A55" s="7" t="s">
        <v>40</v>
      </c>
      <c r="B55" s="7" t="s">
        <v>11</v>
      </c>
      <c r="C55" s="7" t="s">
        <v>111</v>
      </c>
      <c r="D55" s="7" t="s">
        <v>182</v>
      </c>
      <c r="E55" s="7" t="s">
        <v>7</v>
      </c>
      <c r="F55" s="11">
        <v>33970</v>
      </c>
      <c r="G55" s="7" t="s">
        <v>250</v>
      </c>
      <c r="H55" s="12">
        <v>1259.6400000000001</v>
      </c>
      <c r="I55" s="12">
        <v>-1259.6400000000001</v>
      </c>
      <c r="J55" s="3">
        <v>0</v>
      </c>
    </row>
    <row r="56" spans="1:10" ht="12.75" customHeight="1" x14ac:dyDescent="0.25">
      <c r="A56" s="7" t="s">
        <v>40</v>
      </c>
      <c r="B56" s="7" t="s">
        <v>9</v>
      </c>
      <c r="C56" s="7" t="s">
        <v>112</v>
      </c>
      <c r="D56" s="7" t="s">
        <v>183</v>
      </c>
      <c r="E56" s="7" t="s">
        <v>7</v>
      </c>
      <c r="F56" s="11">
        <v>33970</v>
      </c>
      <c r="G56" s="7" t="s">
        <v>251</v>
      </c>
      <c r="H56" s="13">
        <v>363.41</v>
      </c>
      <c r="I56" s="13">
        <v>-363.41</v>
      </c>
      <c r="J56" s="3">
        <v>0</v>
      </c>
    </row>
    <row r="57" spans="1:10" ht="12.75" customHeight="1" x14ac:dyDescent="0.25">
      <c r="A57" s="7" t="s">
        <v>40</v>
      </c>
      <c r="B57" s="7" t="s">
        <v>9</v>
      </c>
      <c r="C57" s="7" t="s">
        <v>113</v>
      </c>
      <c r="D57" s="7" t="s">
        <v>184</v>
      </c>
      <c r="E57" s="7" t="s">
        <v>7</v>
      </c>
      <c r="F57" s="11">
        <v>33970</v>
      </c>
      <c r="G57" s="7" t="s">
        <v>252</v>
      </c>
      <c r="H57" s="13">
        <v>482.54</v>
      </c>
      <c r="I57" s="13">
        <v>-482.54</v>
      </c>
      <c r="J57" s="3">
        <v>0</v>
      </c>
    </row>
    <row r="58" spans="1:10" s="1" customFormat="1" ht="12.75" customHeight="1" x14ac:dyDescent="0.25">
      <c r="A58" s="7" t="s">
        <v>279</v>
      </c>
      <c r="B58" s="7" t="s">
        <v>12</v>
      </c>
      <c r="C58" s="7" t="s">
        <v>270</v>
      </c>
      <c r="D58" s="7" t="s">
        <v>271</v>
      </c>
      <c r="E58" s="7" t="s">
        <v>7</v>
      </c>
      <c r="F58" s="11">
        <v>37833</v>
      </c>
      <c r="G58" s="7" t="s">
        <v>272</v>
      </c>
      <c r="H58" s="12">
        <v>45074.62</v>
      </c>
      <c r="I58" s="12">
        <v>-45074.62</v>
      </c>
      <c r="J58" s="12">
        <v>0</v>
      </c>
    </row>
    <row r="59" spans="1:10" s="1" customFormat="1" ht="12.75" customHeight="1" x14ac:dyDescent="0.25">
      <c r="A59" s="7" t="s">
        <v>279</v>
      </c>
      <c r="B59" s="7" t="s">
        <v>12</v>
      </c>
      <c r="C59" s="7" t="s">
        <v>273</v>
      </c>
      <c r="D59" s="7" t="s">
        <v>274</v>
      </c>
      <c r="E59" s="7" t="s">
        <v>7</v>
      </c>
      <c r="F59" s="11">
        <v>38199</v>
      </c>
      <c r="G59" s="7" t="s">
        <v>275</v>
      </c>
      <c r="H59" s="12">
        <v>23382.53</v>
      </c>
      <c r="I59" s="12">
        <v>-23382.53</v>
      </c>
      <c r="J59" s="12">
        <v>0</v>
      </c>
    </row>
    <row r="60" spans="1:10" ht="12.75" customHeight="1" x14ac:dyDescent="0.25">
      <c r="A60" s="7" t="s">
        <v>52</v>
      </c>
      <c r="B60" s="7" t="s">
        <v>9</v>
      </c>
      <c r="C60" s="7" t="s">
        <v>114</v>
      </c>
      <c r="D60" s="7" t="s">
        <v>185</v>
      </c>
      <c r="E60" s="7" t="s">
        <v>7</v>
      </c>
      <c r="F60" s="11">
        <v>34608</v>
      </c>
      <c r="G60" s="7" t="s">
        <v>253</v>
      </c>
      <c r="H60" s="12">
        <v>2312.39</v>
      </c>
      <c r="I60" s="12">
        <v>-2312.39</v>
      </c>
      <c r="J60" s="3">
        <v>0</v>
      </c>
    </row>
    <row r="61" spans="1:10" ht="12.75" customHeight="1" x14ac:dyDescent="0.25">
      <c r="A61" s="7" t="s">
        <v>52</v>
      </c>
      <c r="B61" s="7" t="s">
        <v>9</v>
      </c>
      <c r="C61" s="7" t="s">
        <v>115</v>
      </c>
      <c r="D61" s="7" t="s">
        <v>186</v>
      </c>
      <c r="E61" s="7" t="s">
        <v>7</v>
      </c>
      <c r="F61" s="11">
        <v>34608</v>
      </c>
      <c r="G61" s="7" t="s">
        <v>253</v>
      </c>
      <c r="H61" s="12">
        <v>2193.06</v>
      </c>
      <c r="I61" s="12">
        <v>-2193.06</v>
      </c>
      <c r="J61" s="3">
        <v>0</v>
      </c>
    </row>
    <row r="62" spans="1:10" ht="12.75" customHeight="1" x14ac:dyDescent="0.25">
      <c r="A62" s="7" t="s">
        <v>52</v>
      </c>
      <c r="B62" s="7" t="s">
        <v>9</v>
      </c>
      <c r="C62" s="7" t="s">
        <v>116</v>
      </c>
      <c r="D62" s="7" t="s">
        <v>187</v>
      </c>
      <c r="E62" s="7" t="s">
        <v>7</v>
      </c>
      <c r="F62" s="11">
        <v>38199</v>
      </c>
      <c r="G62" s="7" t="s">
        <v>254</v>
      </c>
      <c r="H62" s="12">
        <v>4157.47</v>
      </c>
      <c r="I62" s="12">
        <v>-4157.47</v>
      </c>
      <c r="J62" s="3">
        <v>0</v>
      </c>
    </row>
    <row r="63" spans="1:10" ht="12.75" customHeight="1" x14ac:dyDescent="0.25">
      <c r="A63" s="7" t="s">
        <v>52</v>
      </c>
      <c r="B63" s="7" t="s">
        <v>9</v>
      </c>
      <c r="C63" s="7" t="s">
        <v>117</v>
      </c>
      <c r="D63" s="7" t="s">
        <v>188</v>
      </c>
      <c r="E63" s="7" t="s">
        <v>7</v>
      </c>
      <c r="F63" s="11">
        <v>37711</v>
      </c>
      <c r="G63" s="7" t="s">
        <v>255</v>
      </c>
      <c r="H63" s="12">
        <v>4098.92</v>
      </c>
      <c r="I63" s="12">
        <v>-4098.92</v>
      </c>
      <c r="J63" s="3">
        <v>0</v>
      </c>
    </row>
    <row r="64" spans="1:10" ht="12.75" customHeight="1" x14ac:dyDescent="0.25">
      <c r="A64" s="7" t="s">
        <v>52</v>
      </c>
      <c r="B64" s="7" t="s">
        <v>9</v>
      </c>
      <c r="C64" s="7" t="s">
        <v>118</v>
      </c>
      <c r="D64" s="7" t="s">
        <v>189</v>
      </c>
      <c r="E64" s="7" t="s">
        <v>7</v>
      </c>
      <c r="F64" s="11">
        <v>37711</v>
      </c>
      <c r="G64" s="7" t="s">
        <v>256</v>
      </c>
      <c r="H64" s="12">
        <v>1098.72</v>
      </c>
      <c r="I64" s="12">
        <v>-1098.72</v>
      </c>
      <c r="J64" s="3">
        <v>0</v>
      </c>
    </row>
    <row r="65" spans="1:10" ht="12.75" customHeight="1" x14ac:dyDescent="0.25">
      <c r="A65" s="7" t="s">
        <v>52</v>
      </c>
      <c r="B65" s="7" t="s">
        <v>9</v>
      </c>
      <c r="C65" s="7" t="s">
        <v>119</v>
      </c>
      <c r="D65" s="7" t="s">
        <v>190</v>
      </c>
      <c r="E65" s="7" t="s">
        <v>7</v>
      </c>
      <c r="F65" s="11">
        <v>37438</v>
      </c>
      <c r="G65" s="7" t="s">
        <v>257</v>
      </c>
      <c r="H65" s="12">
        <v>5050.3599999999997</v>
      </c>
      <c r="I65" s="12">
        <v>-5050.3599999999997</v>
      </c>
      <c r="J65" s="3">
        <v>0</v>
      </c>
    </row>
    <row r="66" spans="1:10" ht="12.75" customHeight="1" x14ac:dyDescent="0.25">
      <c r="A66" s="7" t="s">
        <v>52</v>
      </c>
      <c r="B66" s="7" t="s">
        <v>9</v>
      </c>
      <c r="C66" s="7" t="s">
        <v>120</v>
      </c>
      <c r="D66" s="7" t="s">
        <v>191</v>
      </c>
      <c r="E66" s="7" t="s">
        <v>7</v>
      </c>
      <c r="F66" s="11">
        <v>36434</v>
      </c>
      <c r="G66" s="7" t="s">
        <v>258</v>
      </c>
      <c r="H66" s="12">
        <v>4250.22</v>
      </c>
      <c r="I66" s="12">
        <v>-4250.22</v>
      </c>
      <c r="J66" s="3">
        <v>0</v>
      </c>
    </row>
    <row r="67" spans="1:10" ht="12.75" customHeight="1" x14ac:dyDescent="0.25">
      <c r="A67" s="7" t="s">
        <v>52</v>
      </c>
      <c r="B67" s="7" t="s">
        <v>9</v>
      </c>
      <c r="C67" s="7" t="s">
        <v>121</v>
      </c>
      <c r="D67" s="7" t="s">
        <v>192</v>
      </c>
      <c r="E67" s="7" t="s">
        <v>7</v>
      </c>
      <c r="F67" s="11">
        <v>36404</v>
      </c>
      <c r="G67" s="7" t="s">
        <v>259</v>
      </c>
      <c r="H67" s="12">
        <v>1614.82</v>
      </c>
      <c r="I67" s="12">
        <v>-1614.82</v>
      </c>
      <c r="J67" s="3">
        <v>0</v>
      </c>
    </row>
    <row r="68" spans="1:10" ht="12.75" customHeight="1" x14ac:dyDescent="0.25">
      <c r="A68" s="7" t="s">
        <v>52</v>
      </c>
      <c r="B68" s="7" t="s">
        <v>9</v>
      </c>
      <c r="C68" s="7" t="s">
        <v>122</v>
      </c>
      <c r="D68" s="7" t="s">
        <v>193</v>
      </c>
      <c r="E68" s="7" t="s">
        <v>7</v>
      </c>
      <c r="F68" s="11">
        <v>35916</v>
      </c>
      <c r="G68" s="7" t="s">
        <v>260</v>
      </c>
      <c r="H68" s="13">
        <v>554.57000000000005</v>
      </c>
      <c r="I68" s="13">
        <v>-554.57000000000005</v>
      </c>
      <c r="J68" s="3">
        <v>0</v>
      </c>
    </row>
    <row r="69" spans="1:10" ht="12.75" customHeight="1" x14ac:dyDescent="0.25">
      <c r="A69" s="7" t="s">
        <v>52</v>
      </c>
      <c r="B69" s="7" t="s">
        <v>9</v>
      </c>
      <c r="C69" s="7" t="s">
        <v>123</v>
      </c>
      <c r="D69" s="7" t="s">
        <v>194</v>
      </c>
      <c r="E69" s="7" t="s">
        <v>7</v>
      </c>
      <c r="F69" s="11">
        <v>34608</v>
      </c>
      <c r="G69" s="7" t="s">
        <v>261</v>
      </c>
      <c r="H69" s="13">
        <v>535.38</v>
      </c>
      <c r="I69" s="13">
        <v>-535.38</v>
      </c>
      <c r="J69" s="3">
        <v>0</v>
      </c>
    </row>
    <row r="70" spans="1:10" ht="12.75" customHeight="1" x14ac:dyDescent="0.25">
      <c r="A70" s="7" t="s">
        <v>52</v>
      </c>
      <c r="B70" s="7" t="s">
        <v>9</v>
      </c>
      <c r="C70" s="7" t="s">
        <v>124</v>
      </c>
      <c r="D70" s="7" t="s">
        <v>195</v>
      </c>
      <c r="E70" s="7" t="s">
        <v>7</v>
      </c>
      <c r="F70" s="11">
        <v>34608</v>
      </c>
      <c r="G70" s="7" t="s">
        <v>262</v>
      </c>
      <c r="H70" s="13">
        <v>735.34</v>
      </c>
      <c r="I70" s="13">
        <v>-735.34</v>
      </c>
      <c r="J70" s="3">
        <v>0</v>
      </c>
    </row>
    <row r="71" spans="1:10" ht="12.75" customHeight="1" x14ac:dyDescent="0.25">
      <c r="A71" s="7" t="s">
        <v>53</v>
      </c>
      <c r="B71" s="7" t="s">
        <v>12</v>
      </c>
      <c r="C71" s="7" t="s">
        <v>17</v>
      </c>
      <c r="D71" s="7" t="s">
        <v>27</v>
      </c>
      <c r="E71" s="7" t="s">
        <v>7</v>
      </c>
      <c r="F71" s="11">
        <v>38107</v>
      </c>
      <c r="G71" s="7" t="s">
        <v>28</v>
      </c>
      <c r="H71" s="12">
        <v>42218.05</v>
      </c>
      <c r="I71" s="12">
        <v>-42218.05</v>
      </c>
      <c r="J71" s="3">
        <v>0</v>
      </c>
    </row>
    <row r="72" spans="1:10" ht="12.75" customHeight="1" x14ac:dyDescent="0.25">
      <c r="A72" s="7" t="s">
        <v>14</v>
      </c>
      <c r="B72" s="7" t="s">
        <v>12</v>
      </c>
      <c r="C72" s="7" t="s">
        <v>125</v>
      </c>
      <c r="D72" s="7" t="s">
        <v>196</v>
      </c>
      <c r="E72" s="7" t="s">
        <v>7</v>
      </c>
      <c r="F72" s="11">
        <v>36281</v>
      </c>
      <c r="G72" s="7" t="s">
        <v>263</v>
      </c>
      <c r="H72" s="12">
        <v>24865.23</v>
      </c>
      <c r="I72" s="12">
        <v>-24865.23</v>
      </c>
      <c r="J72" s="3">
        <v>0</v>
      </c>
    </row>
    <row r="73" spans="1:10" ht="12.75" customHeight="1" x14ac:dyDescent="0.25">
      <c r="A73" s="7" t="s">
        <v>54</v>
      </c>
      <c r="B73" s="7" t="s">
        <v>12</v>
      </c>
      <c r="C73" s="7" t="s">
        <v>126</v>
      </c>
      <c r="D73" s="7" t="s">
        <v>197</v>
      </c>
      <c r="E73" s="7" t="s">
        <v>7</v>
      </c>
      <c r="F73" s="11">
        <v>38199</v>
      </c>
      <c r="G73" s="7" t="s">
        <v>264</v>
      </c>
      <c r="H73" s="12">
        <v>24763.66</v>
      </c>
      <c r="I73" s="12">
        <v>-24763.66</v>
      </c>
      <c r="J73" s="3">
        <v>0</v>
      </c>
    </row>
    <row r="74" spans="1:10" ht="12.75" customHeight="1" x14ac:dyDescent="0.25">
      <c r="A74" s="7" t="s">
        <v>55</v>
      </c>
      <c r="B74" s="7" t="s">
        <v>12</v>
      </c>
      <c r="C74" s="7" t="s">
        <v>127</v>
      </c>
      <c r="D74" s="7" t="s">
        <v>198</v>
      </c>
      <c r="E74" s="7" t="s">
        <v>7</v>
      </c>
      <c r="F74" s="11">
        <v>38564</v>
      </c>
      <c r="G74" s="7" t="s">
        <v>265</v>
      </c>
      <c r="H74" s="12">
        <v>47040.1</v>
      </c>
      <c r="I74" s="12">
        <v>-47040.1</v>
      </c>
      <c r="J74" s="3">
        <v>0</v>
      </c>
    </row>
    <row r="75" spans="1:10" ht="12.75" customHeight="1" x14ac:dyDescent="0.25">
      <c r="A75" s="7" t="s">
        <v>56</v>
      </c>
      <c r="B75" s="7" t="s">
        <v>12</v>
      </c>
      <c r="C75" s="7" t="s">
        <v>21</v>
      </c>
      <c r="D75" s="7" t="s">
        <v>29</v>
      </c>
      <c r="E75" s="7" t="s">
        <v>7</v>
      </c>
      <c r="F75" s="11">
        <v>38261</v>
      </c>
      <c r="G75" s="7" t="s">
        <v>30</v>
      </c>
      <c r="H75" s="12">
        <v>15761.67</v>
      </c>
      <c r="I75" s="12">
        <v>-15761.67</v>
      </c>
      <c r="J75" s="3">
        <v>0</v>
      </c>
    </row>
    <row r="76" spans="1:10" ht="12.75" customHeight="1" x14ac:dyDescent="0.25">
      <c r="A76" s="7" t="s">
        <v>56</v>
      </c>
      <c r="B76" s="7" t="s">
        <v>12</v>
      </c>
      <c r="C76" s="7" t="s">
        <v>128</v>
      </c>
      <c r="D76" s="7" t="s">
        <v>199</v>
      </c>
      <c r="E76" s="7" t="s">
        <v>7</v>
      </c>
      <c r="F76" s="11">
        <v>38442</v>
      </c>
      <c r="G76" s="7" t="s">
        <v>266</v>
      </c>
      <c r="H76" s="12">
        <v>42208.56</v>
      </c>
      <c r="I76" s="12">
        <v>-42208.56</v>
      </c>
      <c r="J76" s="3">
        <v>0</v>
      </c>
    </row>
    <row r="77" spans="1:10" ht="12.75" customHeight="1" x14ac:dyDescent="0.25">
      <c r="A77" s="7" t="s">
        <v>57</v>
      </c>
      <c r="B77" s="7" t="s">
        <v>12</v>
      </c>
      <c r="C77" s="7" t="s">
        <v>20</v>
      </c>
      <c r="D77" s="7" t="s">
        <v>31</v>
      </c>
      <c r="E77" s="7" t="s">
        <v>7</v>
      </c>
      <c r="F77" s="11">
        <v>37925</v>
      </c>
      <c r="G77" s="7" t="s">
        <v>32</v>
      </c>
      <c r="H77" s="12">
        <v>26623.71</v>
      </c>
      <c r="I77" s="12">
        <v>-26623.71</v>
      </c>
      <c r="J77" s="3">
        <v>0</v>
      </c>
    </row>
    <row r="78" spans="1:10" ht="12.75" customHeight="1" x14ac:dyDescent="0.25">
      <c r="A78" s="7" t="s">
        <v>15</v>
      </c>
      <c r="B78" s="7" t="s">
        <v>12</v>
      </c>
      <c r="C78" s="7" t="s">
        <v>22</v>
      </c>
      <c r="D78" s="7" t="s">
        <v>33</v>
      </c>
      <c r="E78" s="7" t="s">
        <v>7</v>
      </c>
      <c r="F78" s="11">
        <v>40117</v>
      </c>
      <c r="G78" s="7" t="s">
        <v>34</v>
      </c>
      <c r="H78" s="12">
        <v>44000</v>
      </c>
      <c r="I78" s="12">
        <v>-41250.9</v>
      </c>
      <c r="J78" s="3">
        <v>2749.1</v>
      </c>
    </row>
    <row r="79" spans="1:10" ht="12.75" customHeight="1" x14ac:dyDescent="0.25">
      <c r="A79" s="14" t="s">
        <v>58</v>
      </c>
      <c r="B79" s="14" t="s">
        <v>12</v>
      </c>
      <c r="C79" s="14" t="s">
        <v>129</v>
      </c>
      <c r="D79" s="14" t="s">
        <v>200</v>
      </c>
      <c r="E79" s="14" t="s">
        <v>7</v>
      </c>
      <c r="F79" s="15">
        <v>38929</v>
      </c>
      <c r="G79" s="14" t="s">
        <v>267</v>
      </c>
      <c r="H79" s="16">
        <v>45466.97</v>
      </c>
      <c r="I79" s="16">
        <v>-45466.97</v>
      </c>
      <c r="J79" s="10">
        <v>0</v>
      </c>
    </row>
    <row r="80" spans="1:10" ht="12.75" customHeight="1" x14ac:dyDescent="0.25">
      <c r="A80" s="2" t="s">
        <v>59</v>
      </c>
      <c r="B80" s="2" t="s">
        <v>12</v>
      </c>
      <c r="C80" s="2" t="s">
        <v>130</v>
      </c>
      <c r="D80" s="2" t="s">
        <v>201</v>
      </c>
      <c r="E80" s="2" t="s">
        <v>7</v>
      </c>
      <c r="F80" s="17">
        <v>39294</v>
      </c>
      <c r="G80" s="2" t="s">
        <v>268</v>
      </c>
      <c r="H80" s="18">
        <v>23222.03</v>
      </c>
      <c r="I80" s="18">
        <v>-23222.03</v>
      </c>
      <c r="J80" s="3">
        <v>0</v>
      </c>
    </row>
    <row r="81" spans="1:10" s="1" customFormat="1" ht="12.75" customHeight="1" x14ac:dyDescent="0.25">
      <c r="A81" s="2" t="s">
        <v>280</v>
      </c>
      <c r="B81" s="2" t="s">
        <v>12</v>
      </c>
      <c r="C81" s="2" t="s">
        <v>276</v>
      </c>
      <c r="D81" s="2" t="s">
        <v>277</v>
      </c>
      <c r="E81" s="2" t="s">
        <v>7</v>
      </c>
      <c r="F81" s="17">
        <v>38199</v>
      </c>
      <c r="G81" s="2" t="s">
        <v>278</v>
      </c>
      <c r="H81" s="18">
        <v>17400.48</v>
      </c>
      <c r="I81" s="18">
        <v>-17400.48</v>
      </c>
      <c r="J81" s="23">
        <v>0</v>
      </c>
    </row>
    <row r="82" spans="1:10" ht="12.75" customHeight="1" x14ac:dyDescent="0.25">
      <c r="A82" s="2" t="s">
        <v>60</v>
      </c>
      <c r="B82" s="2" t="s">
        <v>12</v>
      </c>
      <c r="C82" s="2" t="s">
        <v>131</v>
      </c>
      <c r="D82" s="2" t="s">
        <v>202</v>
      </c>
      <c r="E82" s="2" t="s">
        <v>7</v>
      </c>
      <c r="F82" s="17">
        <v>36342</v>
      </c>
      <c r="G82" s="2" t="s">
        <v>269</v>
      </c>
      <c r="H82" s="18">
        <v>15016.23</v>
      </c>
      <c r="I82" s="18">
        <v>-15016.23</v>
      </c>
      <c r="J82" s="3">
        <v>0</v>
      </c>
    </row>
    <row r="83" spans="1:10" s="1" customFormat="1" x14ac:dyDescent="0.25">
      <c r="A83" s="26" t="s">
        <v>281</v>
      </c>
      <c r="B83" s="27"/>
      <c r="C83" s="28"/>
      <c r="D83" s="19"/>
      <c r="E83" s="19"/>
      <c r="F83" s="19"/>
      <c r="G83" s="20"/>
      <c r="H83" s="21">
        <f>SUM(H3:H82)</f>
        <v>3503741.28</v>
      </c>
      <c r="I83" s="21">
        <f t="shared" ref="I83:J83" si="0">SUM(I3:I82)</f>
        <v>-2884585.86</v>
      </c>
      <c r="J83" s="21">
        <f t="shared" si="0"/>
        <v>619155.42000000004</v>
      </c>
    </row>
  </sheetData>
  <autoFilter ref="A2:J83"/>
  <mergeCells count="2">
    <mergeCell ref="A1:J1"/>
    <mergeCell ref="A83:C83"/>
  </mergeCells>
  <printOptions horizontalCentered="1"/>
  <pageMargins left="0.31496062992125984" right="0.31496062992125984" top="0.55118110236220474" bottom="0.55118110236220474" header="0.31496062992125984" footer="0.31496062992125984"/>
  <pageSetup paperSize="9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0" sqref="D2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Hárok1!Názvy_tlače</vt:lpstr>
    </vt:vector>
  </TitlesOfParts>
  <Company>MZV 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2015-03-05T10:23:17Z</cp:lastPrinted>
  <dcterms:created xsi:type="dcterms:W3CDTF">2015-02-25T08:18:26Z</dcterms:created>
  <dcterms:modified xsi:type="dcterms:W3CDTF">2016-03-15T06:46:54Z</dcterms:modified>
</cp:coreProperties>
</file>