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8195" windowHeight="11070"/>
  </bookViews>
  <sheets>
    <sheet name="HIM" sheetId="1" r:id="rId1"/>
  </sheets>
  <definedNames>
    <definedName name="_xlnm._FilterDatabase" localSheetId="0" hidden="1">HIM!$A$2:$L$156</definedName>
    <definedName name="_xlnm.Print_Titles" localSheetId="0">HIM!$2:$2</definedName>
  </definedNames>
  <calcPr calcId="145621"/>
</workbook>
</file>

<file path=xl/calcChain.xml><?xml version="1.0" encoding="utf-8"?>
<calcChain xmlns="http://schemas.openxmlformats.org/spreadsheetml/2006/main">
  <c r="G156" i="1" l="1"/>
  <c r="F156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56" i="1" l="1"/>
</calcChain>
</file>

<file path=xl/sharedStrings.xml><?xml version="1.0" encoding="utf-8"?>
<sst xmlns="http://schemas.openxmlformats.org/spreadsheetml/2006/main" count="698" uniqueCount="353">
  <si>
    <t xml:space="preserve"> 10</t>
  </si>
  <si>
    <t>710000058</t>
  </si>
  <si>
    <t>HIM-002012</t>
  </si>
  <si>
    <t>STOL PRACOVNY 24 BL</t>
  </si>
  <si>
    <t>710000057</t>
  </si>
  <si>
    <t>HIM-002013</t>
  </si>
  <si>
    <t>KONTAJNER 19 BP</t>
  </si>
  <si>
    <t>710000208</t>
  </si>
  <si>
    <t>HIM-002074</t>
  </si>
  <si>
    <t>STOLIK KONFERENCNY 36B</t>
  </si>
  <si>
    <t>710001214</t>
  </si>
  <si>
    <t>HIM-002611</t>
  </si>
  <si>
    <t>POLICA PRIEBEZNA SO SKRINKAMI</t>
  </si>
  <si>
    <t xml:space="preserve">  8</t>
  </si>
  <si>
    <t>710000513</t>
  </si>
  <si>
    <t>HIM-002822</t>
  </si>
  <si>
    <t>710001104</t>
  </si>
  <si>
    <t>HIM-002971</t>
  </si>
  <si>
    <t>710001065</t>
  </si>
  <si>
    <t>HIM-003093</t>
  </si>
  <si>
    <t>TROJKRESLO CALUNENE BEZOVE   (z m.č.102)</t>
  </si>
  <si>
    <t>710001062</t>
  </si>
  <si>
    <t>HIM-003109</t>
  </si>
  <si>
    <t>ROZTAHOVACIA SEDACKA LATKOVA ATYPICKA</t>
  </si>
  <si>
    <t>710000763</t>
  </si>
  <si>
    <t>HIM-005055</t>
  </si>
  <si>
    <t>10</t>
  </si>
  <si>
    <t>8</t>
  </si>
  <si>
    <t>6</t>
  </si>
  <si>
    <t>HIM-002801</t>
  </si>
  <si>
    <t>HIM-002847</t>
  </si>
  <si>
    <t>HIM-002851</t>
  </si>
  <si>
    <t>HIM-003304</t>
  </si>
  <si>
    <t>HIM-003999</t>
  </si>
  <si>
    <t>HIM-003228</t>
  </si>
  <si>
    <t>510000384</t>
  </si>
  <si>
    <t>HIM-000045</t>
  </si>
  <si>
    <t>ELEKTR.PISACI STROJ IBM-KS 4876</t>
  </si>
  <si>
    <t xml:space="preserve">  6</t>
  </si>
  <si>
    <t>HIM-000109</t>
  </si>
  <si>
    <t>510000525</t>
  </si>
  <si>
    <t>HIM-000321</t>
  </si>
  <si>
    <t>EL.PISACI STROJ IBM KS4876-S, V.C.920671</t>
  </si>
  <si>
    <t>510000251</t>
  </si>
  <si>
    <t>HIM-000328</t>
  </si>
  <si>
    <t>EL.PISACI STROJ IBM KS4876-S, V.C. 920695</t>
  </si>
  <si>
    <t>510000523</t>
  </si>
  <si>
    <t>HIM-000332</t>
  </si>
  <si>
    <t>EL. PISACI STROJ IBM KS4876-S</t>
  </si>
  <si>
    <t>510000072</t>
  </si>
  <si>
    <t>HIM-000961</t>
  </si>
  <si>
    <t>EL.PISACI STROJ OPTIMA SP28,V.C.1121543</t>
  </si>
  <si>
    <t>410000140</t>
  </si>
  <si>
    <t>HIM-001509</t>
  </si>
  <si>
    <t>STROJ NA HREBENOVU VEZBU</t>
  </si>
  <si>
    <t>410000138</t>
  </si>
  <si>
    <t>HIM-001526</t>
  </si>
  <si>
    <t>MIKROVLNNA RURA MICRO CHEF 39356 - Moulinex</t>
  </si>
  <si>
    <t>710000079</t>
  </si>
  <si>
    <t>HIM-001643</t>
  </si>
  <si>
    <t>ROTACNY STOJAN NA SANONY</t>
  </si>
  <si>
    <t>510000038</t>
  </si>
  <si>
    <t>HIM-001748</t>
  </si>
  <si>
    <t>KOPIROVACI STROJ LANIER AH 6613</t>
  </si>
  <si>
    <t xml:space="preserve">  5</t>
  </si>
  <si>
    <t>710000465</t>
  </si>
  <si>
    <t>HIM-002483</t>
  </si>
  <si>
    <t>FAREBNY TELEVIZOR STEREO OTF C-506</t>
  </si>
  <si>
    <t xml:space="preserve">  7</t>
  </si>
  <si>
    <t>510001224</t>
  </si>
  <si>
    <t>HIM-002485</t>
  </si>
  <si>
    <t>ELEKTRICKY PISACI STROJ OPTIMA SP 528</t>
  </si>
  <si>
    <t>710000463</t>
  </si>
  <si>
    <t>HIM-002490</t>
  </si>
  <si>
    <t>FAR. TELEVIZOR OTF C 502, STEREO</t>
  </si>
  <si>
    <t>710000462</t>
  </si>
  <si>
    <t>HIM-002497</t>
  </si>
  <si>
    <t>FAREBNY TELEVIZOR OTF 471, V.C.1632670</t>
  </si>
  <si>
    <t>710000461</t>
  </si>
  <si>
    <t>HIM-002498</t>
  </si>
  <si>
    <t>VIDEOREKORDER VC-M470 BM</t>
  </si>
  <si>
    <t>410000019</t>
  </si>
  <si>
    <t>HIM-002965</t>
  </si>
  <si>
    <t>ELEKTRICKY SPORAK MORA</t>
  </si>
  <si>
    <t>710001091</t>
  </si>
  <si>
    <t>HIM-003013</t>
  </si>
  <si>
    <t>TELEVIZOR OVP CTV 218, V.C. 21820260</t>
  </si>
  <si>
    <t>710001077</t>
  </si>
  <si>
    <t>HIM-003036</t>
  </si>
  <si>
    <t>510000896</t>
  </si>
  <si>
    <t>HIM-003652</t>
  </si>
  <si>
    <t>DIGITALNA KAMERA NV-DS 15EG  (nefunkčná)</t>
  </si>
  <si>
    <t>510001030</t>
  </si>
  <si>
    <t>HIM-005606</t>
  </si>
  <si>
    <t>KOPIROVACI STROJ DIGITAL AR</t>
  </si>
  <si>
    <t>510001257</t>
  </si>
  <si>
    <t>HIM-006721</t>
  </si>
  <si>
    <t>REGISTRACNA POKLADNA CASIO TK6000</t>
  </si>
  <si>
    <t>510000383</t>
  </si>
  <si>
    <t>EL.PISACI STROJ IBM/KS4876, V.C.911009</t>
  </si>
  <si>
    <t>410000084</t>
  </si>
  <si>
    <t>PODSTAVEC POD KONVEKTOMAT</t>
  </si>
  <si>
    <t>310000017</t>
  </si>
  <si>
    <t>CHLADIACA SKRINA AV 1200</t>
  </si>
  <si>
    <t>410000014</t>
  </si>
  <si>
    <t>UNIVERZALNY SLAHACI ROBOT RE-22N-E</t>
  </si>
  <si>
    <t>410000076</t>
  </si>
  <si>
    <t>KUCHYNSKY ROBOT COUPE R 2   (nefunkčný)</t>
  </si>
  <si>
    <t>410000027</t>
  </si>
  <si>
    <t>TEPLOVZDUSNA RURA MODEL 20 1/1</t>
  </si>
  <si>
    <t>410000058</t>
  </si>
  <si>
    <t>PONORNY MIXER MP 350</t>
  </si>
  <si>
    <t>nefunkčná</t>
  </si>
  <si>
    <t>nefunkčný</t>
  </si>
  <si>
    <t>opotrebovaný</t>
  </si>
  <si>
    <t>opotrebovaná</t>
  </si>
  <si>
    <t>opotrebované</t>
  </si>
  <si>
    <t>HIM-003640</t>
  </si>
  <si>
    <t>710000609</t>
  </si>
  <si>
    <t>HIM</t>
  </si>
  <si>
    <t>Por. č.</t>
  </si>
  <si>
    <t>Inv.č.</t>
  </si>
  <si>
    <t>Hlavné č.</t>
  </si>
  <si>
    <t>Názov</t>
  </si>
  <si>
    <t>Obstar. cena</t>
  </si>
  <si>
    <t>Kumul. odpisy</t>
  </si>
  <si>
    <t>Účtov. hodnota</t>
  </si>
  <si>
    <t>Živ.</t>
  </si>
  <si>
    <t>Rok výr.</t>
  </si>
  <si>
    <t>Typ IM</t>
  </si>
  <si>
    <t>HIM-001598</t>
  </si>
  <si>
    <t>TLACIAREN EPSON LQ 1070</t>
  </si>
  <si>
    <t>HIM-001790</t>
  </si>
  <si>
    <t>TLACIAREN HP LJ 5L V.C.CNVM 242289</t>
  </si>
  <si>
    <t>HIM-002715</t>
  </si>
  <si>
    <t>KOPIROVACI STROJ LANIER AH 7313</t>
  </si>
  <si>
    <t>HIM-002789/1</t>
  </si>
  <si>
    <t>3ComSuperStack 3 switch 4900 12 port</t>
  </si>
  <si>
    <t>HIM-003311</t>
  </si>
  <si>
    <t>UPS VICTRON MATCH 1500 VA /ZALOZNY ZDROJ/</t>
  </si>
  <si>
    <t>HIM-003366</t>
  </si>
  <si>
    <t>TLACIAREN HP LJ 1100</t>
  </si>
  <si>
    <t>HIM-003447</t>
  </si>
  <si>
    <t>HIM-003475</t>
  </si>
  <si>
    <t>TLACIAREN HP LJ L100</t>
  </si>
  <si>
    <t>HIM-003476</t>
  </si>
  <si>
    <t>HIM-003586</t>
  </si>
  <si>
    <t>HIM-003588</t>
  </si>
  <si>
    <t>HIM-003858</t>
  </si>
  <si>
    <t>TLACIAREN HP LJ 1200</t>
  </si>
  <si>
    <t>HIM-003867</t>
  </si>
  <si>
    <t>HIM-003893</t>
  </si>
  <si>
    <t>HIM-003900</t>
  </si>
  <si>
    <t>ROUTER CISCO 1600 + KABEL</t>
  </si>
  <si>
    <t>HIM-003988</t>
  </si>
  <si>
    <t>NOTEBOOK CPQ ARMADA E500PIII/900</t>
  </si>
  <si>
    <t>HIM-004573</t>
  </si>
  <si>
    <t>RUCNY PC I PAQ H3850 64 MB</t>
  </si>
  <si>
    <t>HIM-004653</t>
  </si>
  <si>
    <t>PC CPQ EVO D300D P4/1.5GHZ V.C.6S1BJX8Z91E7</t>
  </si>
  <si>
    <t>HIM-004653/1</t>
  </si>
  <si>
    <t>Monitor</t>
  </si>
  <si>
    <t>HIM-004727</t>
  </si>
  <si>
    <t>UPS VICTORIN NET PRO 1000VA</t>
  </si>
  <si>
    <t>HIM-005021</t>
  </si>
  <si>
    <t>PC CPQ EVO D310 DTP 4/1.8GHZ V.C.SNL23916043</t>
  </si>
  <si>
    <t>HIM-005070</t>
  </si>
  <si>
    <t>PC CPQ EVO D310 DT P4/1.8GHz</t>
  </si>
  <si>
    <t>HIM-005070/1</t>
  </si>
  <si>
    <t>Monitor Philips HD000209035747</t>
  </si>
  <si>
    <t>HIM-005081</t>
  </si>
  <si>
    <t>PC CPQ EVO D310 DT P4/1.8 GHz</t>
  </si>
  <si>
    <t>HIM-005081/1</t>
  </si>
  <si>
    <t>HIM-005087</t>
  </si>
  <si>
    <t>PC CPQ EVO P4/1.8 GHz</t>
  </si>
  <si>
    <t>HIM-005092</t>
  </si>
  <si>
    <t>PC CPQ P4/1.8 GHz H 40 GB/256 MB</t>
  </si>
  <si>
    <t>HIM-005092/1</t>
  </si>
  <si>
    <t>Monitor vč. HD000243027046</t>
  </si>
  <si>
    <t>HIM-005092/2</t>
  </si>
  <si>
    <t>MultiBase</t>
  </si>
  <si>
    <t>HIM-005141</t>
  </si>
  <si>
    <t>PC CPQ EVO P4/1.8 GHz 40 GB/256 MB</t>
  </si>
  <si>
    <t>HIM-005216</t>
  </si>
  <si>
    <t>PC HP COMPAQ D530</t>
  </si>
  <si>
    <t>HIM-005225</t>
  </si>
  <si>
    <t>PC HP/COMPAQ D530 SFF</t>
  </si>
  <si>
    <t>HIM-005225/1</t>
  </si>
  <si>
    <t>HIM-005226</t>
  </si>
  <si>
    <t>HIM-005226/1</t>
  </si>
  <si>
    <t>HIM-005232</t>
  </si>
  <si>
    <t>HIM-005232/1</t>
  </si>
  <si>
    <t>HIM-005234</t>
  </si>
  <si>
    <t>HIM-005234/4</t>
  </si>
  <si>
    <t>DVD/CD RW - je zabudované v PC</t>
  </si>
  <si>
    <t>HIM-005251</t>
  </si>
  <si>
    <t>RIADIACI SYSTEM PS S TLACIARNOU</t>
  </si>
  <si>
    <t>HIM-005251/1</t>
  </si>
  <si>
    <t>Monitor Samsung6615H9NW808189B k čipom H</t>
  </si>
  <si>
    <t>HIM-005251/2</t>
  </si>
  <si>
    <t>Počítač</t>
  </si>
  <si>
    <t>HIM-005278</t>
  </si>
  <si>
    <t>3COMSUPERSTACK III.SWITCH 4900 12 PORT</t>
  </si>
  <si>
    <t>HIM-005295</t>
  </si>
  <si>
    <t>PC HP COMPAQ D530 SFF</t>
  </si>
  <si>
    <t>HIM-005295/1</t>
  </si>
  <si>
    <t>HIM-005309</t>
  </si>
  <si>
    <t>HIM-005309/1</t>
  </si>
  <si>
    <t>HIM-005325</t>
  </si>
  <si>
    <t>HIM-005326</t>
  </si>
  <si>
    <t>HIM-005350</t>
  </si>
  <si>
    <t>SERVER HP PROLIANT ML 330 T03</t>
  </si>
  <si>
    <t>Nefunkčný, zastaralý, nepoužiteľný</t>
  </si>
  <si>
    <t>HIM-005356</t>
  </si>
  <si>
    <t>HIM-005356/1</t>
  </si>
  <si>
    <t>HIM-005361</t>
  </si>
  <si>
    <t>HIM-005372</t>
  </si>
  <si>
    <t>SSL2020AIT TAPE LIBRARY 1 DRIVE</t>
  </si>
  <si>
    <t>HIM-005375</t>
  </si>
  <si>
    <t>PC HP COMPAQ D530S</t>
  </si>
  <si>
    <t>HIM-005383</t>
  </si>
  <si>
    <t>HIM-005401</t>
  </si>
  <si>
    <t>DDRAM 1 GB</t>
  </si>
  <si>
    <t>HIM-005404</t>
  </si>
  <si>
    <t>TLACIAREN HP LJ 2300 DN</t>
  </si>
  <si>
    <t>HIM-005423</t>
  </si>
  <si>
    <t>PC HP/CPQ D530S</t>
  </si>
  <si>
    <t>HIM-005438</t>
  </si>
  <si>
    <t>HIM-005438/3</t>
  </si>
  <si>
    <t>HIM-005455</t>
  </si>
  <si>
    <t>HIM-005455/3</t>
  </si>
  <si>
    <t>HIM-005478</t>
  </si>
  <si>
    <t>TLACIAREN HP LASERJET 2300DTN</t>
  </si>
  <si>
    <t>HIM-005484</t>
  </si>
  <si>
    <t>PC HP CPQ D530S</t>
  </si>
  <si>
    <t>HIM-005565</t>
  </si>
  <si>
    <t>PC HP/CPQ DC 7100</t>
  </si>
  <si>
    <t>HIM-005574</t>
  </si>
  <si>
    <t>HIM-005575</t>
  </si>
  <si>
    <t>HIM-005616</t>
  </si>
  <si>
    <t>PC HP/CPQ DC 7100 SFF</t>
  </si>
  <si>
    <t>HIM-005623</t>
  </si>
  <si>
    <t>NOTEBOOK HP NW 8000</t>
  </si>
  <si>
    <t>Vadný hard disk, nepoužiteľný</t>
  </si>
  <si>
    <t>HIM-005623/1</t>
  </si>
  <si>
    <t>Taška</t>
  </si>
  <si>
    <t>HIM-005623/2</t>
  </si>
  <si>
    <t>DVD RW</t>
  </si>
  <si>
    <t>HIM-005623/3</t>
  </si>
  <si>
    <t>HIM-005630</t>
  </si>
  <si>
    <t>3COM SUPER STACK III</t>
  </si>
  <si>
    <t>HIM-005670</t>
  </si>
  <si>
    <t>PC HP P4 520</t>
  </si>
  <si>
    <t>HIM-005685</t>
  </si>
  <si>
    <t>ROUTER CISCO 805</t>
  </si>
  <si>
    <t>HIM-005686</t>
  </si>
  <si>
    <t>HIM-005694</t>
  </si>
  <si>
    <t>HIM-005710</t>
  </si>
  <si>
    <t>HIM-005715</t>
  </si>
  <si>
    <t>PC HP P4 3.0/40 GB</t>
  </si>
  <si>
    <t>HIM-005773</t>
  </si>
  <si>
    <t>UPS MGE PULSAR 1500 VA ONLINE</t>
  </si>
  <si>
    <t>HIM-005835</t>
  </si>
  <si>
    <t>UPS VIOTRON NEI PRO</t>
  </si>
  <si>
    <t>HIM-005897</t>
  </si>
  <si>
    <t>PC HP COMPAQ DC 7600</t>
  </si>
  <si>
    <t>HIM-005906</t>
  </si>
  <si>
    <t>HIM-005970</t>
  </si>
  <si>
    <t>NOTEBOOK HP</t>
  </si>
  <si>
    <t>HIM-006004</t>
  </si>
  <si>
    <t>PC HP COMPAQ</t>
  </si>
  <si>
    <t>HIM-006013</t>
  </si>
  <si>
    <t>Morálne zastaralý, nepoužiteľný</t>
  </si>
  <si>
    <t>HIM-006014</t>
  </si>
  <si>
    <t>NOTEBOOK SONY  VAIO VGN-TX3XP</t>
  </si>
  <si>
    <t>HIM-006023</t>
  </si>
  <si>
    <t>HIM-006033</t>
  </si>
  <si>
    <t>TLACIAREN FAREB - COLOR LJ4650DN A4</t>
  </si>
  <si>
    <t>HIM-006053</t>
  </si>
  <si>
    <t>PC HP COMPAQ DC7700</t>
  </si>
  <si>
    <t>HIM-006072</t>
  </si>
  <si>
    <t>TLACIAREN HP LJ COLOR 2820</t>
  </si>
  <si>
    <t>HIM-006085</t>
  </si>
  <si>
    <t>HIM-006103</t>
  </si>
  <si>
    <t>PC HP COMPAQ DC 7700</t>
  </si>
  <si>
    <t>HIM-006160</t>
  </si>
  <si>
    <t>PC HP COMPAQ DC 7700 SFF E6600 250 G</t>
  </si>
  <si>
    <t>HIM-006174</t>
  </si>
  <si>
    <t>HIM-006183</t>
  </si>
  <si>
    <t>PC HP COMPAQ DC 7700 SFF PD 945</t>
  </si>
  <si>
    <t>HIM-006316</t>
  </si>
  <si>
    <t>PC HP COMPAQ DC7800 SFF</t>
  </si>
  <si>
    <t>HIM-006406</t>
  </si>
  <si>
    <t>HIM-006462</t>
  </si>
  <si>
    <t>NOTEBOOK HP N6730B 14,4WGA+P8400</t>
  </si>
  <si>
    <t>HIM-006504</t>
  </si>
  <si>
    <t>UPS-1500 ZALOZNY ZDROJ</t>
  </si>
  <si>
    <t>HIM-006799</t>
  </si>
  <si>
    <t>NOTEBOOK HP CPQ NC 6000 + TASKA</t>
  </si>
  <si>
    <t>HIM-006800</t>
  </si>
  <si>
    <t>HIM-006801</t>
  </si>
  <si>
    <t>HIM-006802</t>
  </si>
  <si>
    <t>HIM-006803</t>
  </si>
  <si>
    <t>HIM-006804</t>
  </si>
  <si>
    <t>HIM-006805</t>
  </si>
  <si>
    <t>HIM-006806</t>
  </si>
  <si>
    <t>HIM-006807</t>
  </si>
  <si>
    <t>HIM-006808</t>
  </si>
  <si>
    <t>HIM-006809</t>
  </si>
  <si>
    <t>HIM-006867</t>
  </si>
  <si>
    <t>NOTEBOOK HP CPQ NC6000 + TASKA</t>
  </si>
  <si>
    <t>HIM-006872</t>
  </si>
  <si>
    <t>NOTEBOOK HP NC120</t>
  </si>
  <si>
    <t>HIM-006874</t>
  </si>
  <si>
    <t>NOTEBOOK HP NC6320 T2400+TASKA</t>
  </si>
  <si>
    <t>HIM-006882</t>
  </si>
  <si>
    <t>OSOBNY POCITAC CPQ, EVO D3/0</t>
  </si>
  <si>
    <t>Poznámka</t>
  </si>
  <si>
    <t>Vadná základná doska a HDD, oprava nerentabilná</t>
  </si>
  <si>
    <t>Nefunkčná, oprava nerentabilná</t>
  </si>
  <si>
    <t>Nefunkčný, oprava nerentabilná</t>
  </si>
  <si>
    <t>Nefunkčné porty, nespoľahlivý switch</t>
  </si>
  <si>
    <t>Vadný podávač, oprava nerentabilná</t>
  </si>
  <si>
    <t>Nedá sa zapnúť, vadný, oprava nerentabilná</t>
  </si>
  <si>
    <t>Morálne zastaralý, nefunkčný, nepoužiteľný</t>
  </si>
  <si>
    <t>Zhorená základná doska, vadný zdroj</t>
  </si>
  <si>
    <t>Morálne zastaralý, nespoľahlivý, vypadáva</t>
  </si>
  <si>
    <t>Nie je možné zapnúť, vadný BIOS a matherboard</t>
  </si>
  <si>
    <t>Opotrebované  používaním, morálne zastaralé</t>
  </si>
  <si>
    <t>Samovoľne sa vypína, nepoužiteľný</t>
  </si>
  <si>
    <t>Morálne zastaralý, vypadáva, nepoužiteľný</t>
  </si>
  <si>
    <t>Vadný zdroj, oprava nerentabilná</t>
  </si>
  <si>
    <t>Vadná základná doska, oprava nerentabilná</t>
  </si>
  <si>
    <t>Nespoľahlivý, vypína sa, oprava nerentabilná</t>
  </si>
  <si>
    <t>Opotrebovaná dlhodobým používaním</t>
  </si>
  <si>
    <t>Vadný monitor, NB nepoužiteľný</t>
  </si>
  <si>
    <t>Poškodený zatečením vody pri havárii potrubia</t>
  </si>
  <si>
    <t>Prevod z Viedne - Morálne zastaralý, opotrebovaný používaním, nespoľahlivý</t>
  </si>
  <si>
    <t>Prevod z SD NATO BRUSEL - Morálne zastaralý, opotrebovaný používaním, nespoľahlivý</t>
  </si>
  <si>
    <t>Slúžil na utajov. skutoč., musel byť zničený HD</t>
  </si>
  <si>
    <t>Súpis nepoužiteľného dlhodobého  hmotného majetku k 31.12.2012 - ústredie</t>
  </si>
  <si>
    <t>Prevod z Minska - Vadný zdroj, oprava nerent.</t>
  </si>
  <si>
    <t xml:space="preserve">FAREBNY TELEVIZOR OVP CTV218  V.C. 21820078 </t>
  </si>
  <si>
    <t xml:space="preserve">NOTEBOOK SONY  vaio VGN-TX3XP  </t>
  </si>
  <si>
    <t>STOLOVA ZOSTAVA - MARCUS   5-dielna</t>
  </si>
  <si>
    <t>KUCHYNSKA LINKA ORNELA 7-dielna</t>
  </si>
  <si>
    <t>SKRINOVA ZOSTAVA FAMON 2-dielna</t>
  </si>
  <si>
    <t>Morálne zastaralý,  nespoľahlivý</t>
  </si>
  <si>
    <t>Vadná základná doska a HDD, oprava nerent.</t>
  </si>
  <si>
    <t>značne opotrebovaná, vylomené dvierka</t>
  </si>
  <si>
    <t>KUCHYNSKA LINKA ASTORIA  6-dielna</t>
  </si>
  <si>
    <t>FDD  - externá disketová jednotka</t>
  </si>
  <si>
    <t>zrhdzavený, nestabilný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</si>
</sst>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49" fontId="3" fillId="0" borderId="8" xfId="2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49" fontId="3" fillId="0" borderId="8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4" fillId="0" borderId="3" xfId="0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 wrapText="1"/>
    </xf>
    <xf numFmtId="4" fontId="3" fillId="0" borderId="3" xfId="0" applyNumberFormat="1" applyFont="1" applyFill="1" applyBorder="1"/>
    <xf numFmtId="0" fontId="7" fillId="0" borderId="3" xfId="1" applyFont="1" applyFill="1" applyBorder="1" applyAlignment="1">
      <alignment horizontal="center" wrapText="1"/>
    </xf>
    <xf numFmtId="14" fontId="7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center"/>
    </xf>
    <xf numFmtId="49" fontId="3" fillId="0" borderId="1" xfId="1" applyNumberFormat="1" applyFont="1" applyFill="1" applyBorder="1"/>
    <xf numFmtId="4" fontId="3" fillId="0" borderId="1" xfId="1" applyNumberFormat="1" applyFont="1" applyFill="1" applyBorder="1"/>
    <xf numFmtId="4" fontId="3" fillId="0" borderId="6" xfId="1" applyNumberFormat="1" applyFont="1" applyFill="1" applyBorder="1"/>
    <xf numFmtId="14" fontId="3" fillId="0" borderId="1" xfId="1" applyNumberFormat="1" applyFont="1" applyFill="1" applyBorder="1"/>
    <xf numFmtId="49" fontId="3" fillId="0" borderId="3" xfId="1" applyNumberFormat="1" applyFont="1" applyFill="1" applyBorder="1"/>
    <xf numFmtId="49" fontId="3" fillId="0" borderId="1" xfId="2" applyNumberFormat="1" applyFont="1" applyFill="1" applyBorder="1"/>
    <xf numFmtId="4" fontId="3" fillId="0" borderId="1" xfId="2" applyNumberFormat="1" applyFont="1" applyFill="1" applyBorder="1"/>
    <xf numFmtId="4" fontId="3" fillId="0" borderId="6" xfId="2" applyNumberFormat="1" applyFont="1" applyFill="1" applyBorder="1"/>
    <xf numFmtId="14" fontId="3" fillId="0" borderId="1" xfId="2" applyNumberFormat="1" applyFont="1" applyFill="1" applyBorder="1"/>
    <xf numFmtId="0" fontId="3" fillId="0" borderId="3" xfId="0" applyFont="1" applyBorder="1"/>
    <xf numFmtId="49" fontId="3" fillId="0" borderId="9" xfId="1" applyNumberFormat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49" fontId="3" fillId="0" borderId="2" xfId="1" applyNumberFormat="1" applyFont="1" applyFill="1" applyBorder="1"/>
    <xf numFmtId="49" fontId="3" fillId="0" borderId="11" xfId="1" applyNumberFormat="1" applyFont="1" applyFill="1" applyBorder="1" applyAlignment="1">
      <alignment horizontal="center"/>
    </xf>
    <xf numFmtId="49" fontId="3" fillId="0" borderId="4" xfId="1" applyNumberFormat="1" applyFont="1" applyFill="1" applyBorder="1" applyAlignment="1">
      <alignment horizontal="center"/>
    </xf>
    <xf numFmtId="49" fontId="3" fillId="0" borderId="4" xfId="1" applyNumberFormat="1" applyFont="1" applyFill="1" applyBorder="1"/>
    <xf numFmtId="49" fontId="3" fillId="0" borderId="3" xfId="0" applyNumberFormat="1" applyFont="1" applyBorder="1"/>
    <xf numFmtId="0" fontId="3" fillId="0" borderId="13" xfId="0" applyFont="1" applyFill="1" applyBorder="1"/>
    <xf numFmtId="4" fontId="3" fillId="0" borderId="2" xfId="1" applyNumberFormat="1" applyFont="1" applyFill="1" applyBorder="1"/>
    <xf numFmtId="4" fontId="3" fillId="0" borderId="13" xfId="0" applyNumberFormat="1" applyFont="1" applyFill="1" applyBorder="1"/>
    <xf numFmtId="4" fontId="3" fillId="0" borderId="14" xfId="1" applyNumberFormat="1" applyFont="1" applyFill="1" applyBorder="1"/>
    <xf numFmtId="14" fontId="3" fillId="0" borderId="2" xfId="1" applyNumberFormat="1" applyFont="1" applyFill="1" applyBorder="1"/>
    <xf numFmtId="49" fontId="3" fillId="0" borderId="13" xfId="1" applyNumberFormat="1" applyFont="1" applyFill="1" applyBorder="1"/>
    <xf numFmtId="0" fontId="3" fillId="0" borderId="7" xfId="0" applyFont="1" applyBorder="1"/>
    <xf numFmtId="0" fontId="6" fillId="0" borderId="15" xfId="0" applyFont="1" applyBorder="1"/>
    <xf numFmtId="4" fontId="3" fillId="0" borderId="15" xfId="0" applyNumberFormat="1" applyFont="1" applyBorder="1"/>
    <xf numFmtId="0" fontId="6" fillId="0" borderId="10" xfId="0" applyFont="1" applyBorder="1"/>
    <xf numFmtId="0" fontId="3" fillId="0" borderId="0" xfId="0" applyFont="1" applyBorder="1"/>
    <xf numFmtId="4" fontId="3" fillId="0" borderId="4" xfId="1" applyNumberFormat="1" applyFont="1" applyFill="1" applyBorder="1"/>
    <xf numFmtId="4" fontId="3" fillId="0" borderId="16" xfId="0" applyNumberFormat="1" applyFont="1" applyFill="1" applyBorder="1"/>
    <xf numFmtId="4" fontId="3" fillId="0" borderId="17" xfId="1" applyNumberFormat="1" applyFont="1" applyFill="1" applyBorder="1"/>
    <xf numFmtId="14" fontId="3" fillId="0" borderId="4" xfId="1" applyNumberFormat="1" applyFont="1" applyFill="1" applyBorder="1"/>
    <xf numFmtId="49" fontId="3" fillId="0" borderId="16" xfId="1" applyNumberFormat="1" applyFont="1" applyFill="1" applyBorder="1"/>
    <xf numFmtId="49" fontId="3" fillId="0" borderId="18" xfId="1" applyNumberFormat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49" fontId="3" fillId="0" borderId="5" xfId="1" applyNumberFormat="1" applyFont="1" applyFill="1" applyBorder="1"/>
    <xf numFmtId="4" fontId="3" fillId="0" borderId="5" xfId="1" applyNumberFormat="1" applyFont="1" applyFill="1" applyBorder="1"/>
    <xf numFmtId="14" fontId="3" fillId="0" borderId="5" xfId="1" applyNumberFormat="1" applyFont="1" applyFill="1" applyBorder="1"/>
    <xf numFmtId="0" fontId="5" fillId="0" borderId="12" xfId="0" applyFont="1" applyBorder="1" applyAlignment="1">
      <alignment horizontal="center" vertical="center"/>
    </xf>
  </cellXfs>
  <cellStyles count="3">
    <cellStyle name="Normálna" xfId="0" builtinId="0"/>
    <cellStyle name="Normálna_Hárok1" xfId="1"/>
    <cellStyle name="Normálna_Hárok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4.28515625" style="45" customWidth="1"/>
    <col min="2" max="2" width="5.85546875" style="8" customWidth="1"/>
    <col min="3" max="3" width="10.42578125" style="8" customWidth="1"/>
    <col min="4" max="4" width="11.28515625" style="8" customWidth="1"/>
    <col min="5" max="5" width="32.140625" style="8" customWidth="1"/>
    <col min="6" max="6" width="10.42578125" style="8" customWidth="1"/>
    <col min="7" max="7" width="10.5703125" style="8" customWidth="1"/>
    <col min="8" max="8" width="7.5703125" style="8" customWidth="1"/>
    <col min="9" max="9" width="3.85546875" style="8" customWidth="1"/>
    <col min="10" max="10" width="8.5703125" style="8" customWidth="1"/>
    <col min="11" max="11" width="33.5703125" style="8" customWidth="1"/>
    <col min="12" max="16384" width="9.140625" style="8"/>
  </cols>
  <sheetData>
    <row r="1" spans="1:12" ht="21" customHeight="1" x14ac:dyDescent="0.25">
      <c r="A1" s="56" t="s">
        <v>340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30" customHeight="1" x14ac:dyDescent="0.25">
      <c r="A2" s="5" t="s">
        <v>120</v>
      </c>
      <c r="B2" s="9" t="s">
        <v>129</v>
      </c>
      <c r="C2" s="9" t="s">
        <v>122</v>
      </c>
      <c r="D2" s="9" t="s">
        <v>121</v>
      </c>
      <c r="E2" s="9" t="s">
        <v>123</v>
      </c>
      <c r="F2" s="10" t="s">
        <v>124</v>
      </c>
      <c r="G2" s="10" t="s">
        <v>125</v>
      </c>
      <c r="H2" s="11" t="s">
        <v>126</v>
      </c>
      <c r="I2" s="3" t="s">
        <v>127</v>
      </c>
      <c r="J2" s="3" t="s">
        <v>128</v>
      </c>
      <c r="K2" s="9" t="s">
        <v>317</v>
      </c>
    </row>
    <row r="3" spans="1:12" ht="12" customHeight="1" x14ac:dyDescent="0.25">
      <c r="A3" s="5">
        <v>1</v>
      </c>
      <c r="B3" s="4" t="s">
        <v>119</v>
      </c>
      <c r="C3" s="4">
        <v>510000016</v>
      </c>
      <c r="D3" s="4" t="s">
        <v>130</v>
      </c>
      <c r="E3" s="5" t="s">
        <v>131</v>
      </c>
      <c r="F3" s="12">
        <v>747.36</v>
      </c>
      <c r="G3" s="12">
        <v>747.36</v>
      </c>
      <c r="H3" s="12">
        <v>0</v>
      </c>
      <c r="I3" s="13">
        <v>4</v>
      </c>
      <c r="J3" s="14">
        <v>33970</v>
      </c>
      <c r="K3" s="5" t="s">
        <v>319</v>
      </c>
    </row>
    <row r="4" spans="1:12" ht="12" customHeight="1" x14ac:dyDescent="0.25">
      <c r="A4" s="5">
        <v>2</v>
      </c>
      <c r="B4" s="4" t="s">
        <v>119</v>
      </c>
      <c r="C4" s="4">
        <v>510000035</v>
      </c>
      <c r="D4" s="4" t="s">
        <v>132</v>
      </c>
      <c r="E4" s="5" t="s">
        <v>133</v>
      </c>
      <c r="F4" s="12">
        <v>626.44000000000005</v>
      </c>
      <c r="G4" s="12">
        <v>626.44000000000005</v>
      </c>
      <c r="H4" s="12">
        <f t="shared" ref="H4:H51" si="0">IF(C4&gt;900000000,0,F4-G4)</f>
        <v>0</v>
      </c>
      <c r="I4" s="13">
        <v>4</v>
      </c>
      <c r="J4" s="14">
        <v>35065</v>
      </c>
      <c r="K4" s="5" t="s">
        <v>319</v>
      </c>
    </row>
    <row r="5" spans="1:12" ht="12" customHeight="1" x14ac:dyDescent="0.25">
      <c r="A5" s="5">
        <v>3</v>
      </c>
      <c r="B5" s="4" t="s">
        <v>119</v>
      </c>
      <c r="C5" s="4">
        <v>510001227</v>
      </c>
      <c r="D5" s="4" t="s">
        <v>134</v>
      </c>
      <c r="E5" s="5" t="s">
        <v>135</v>
      </c>
      <c r="F5" s="12">
        <v>1599.95</v>
      </c>
      <c r="G5" s="12">
        <v>1599.95</v>
      </c>
      <c r="H5" s="12">
        <f t="shared" si="0"/>
        <v>0</v>
      </c>
      <c r="I5" s="13">
        <v>5</v>
      </c>
      <c r="J5" s="14">
        <v>35796</v>
      </c>
      <c r="K5" s="5" t="s">
        <v>320</v>
      </c>
    </row>
    <row r="6" spans="1:12" ht="12" customHeight="1" x14ac:dyDescent="0.25">
      <c r="A6" s="5"/>
      <c r="B6" s="4" t="s">
        <v>119</v>
      </c>
      <c r="C6" s="4">
        <v>510001192</v>
      </c>
      <c r="D6" s="4" t="s">
        <v>136</v>
      </c>
      <c r="E6" s="5" t="s">
        <v>137</v>
      </c>
      <c r="F6" s="12">
        <v>4333.8</v>
      </c>
      <c r="G6" s="12">
        <v>4333.8</v>
      </c>
      <c r="H6" s="12">
        <f t="shared" si="0"/>
        <v>0</v>
      </c>
      <c r="I6" s="13">
        <v>4</v>
      </c>
      <c r="J6" s="14">
        <v>35796</v>
      </c>
      <c r="K6" s="5" t="s">
        <v>321</v>
      </c>
      <c r="L6" s="8">
        <v>1</v>
      </c>
    </row>
    <row r="7" spans="1:12" ht="12" customHeight="1" x14ac:dyDescent="0.25">
      <c r="A7" s="5">
        <v>4</v>
      </c>
      <c r="B7" s="4" t="s">
        <v>119</v>
      </c>
      <c r="C7" s="4">
        <v>510000837</v>
      </c>
      <c r="D7" s="4" t="s">
        <v>138</v>
      </c>
      <c r="E7" s="5" t="s">
        <v>139</v>
      </c>
      <c r="F7" s="12">
        <v>833.3</v>
      </c>
      <c r="G7" s="12">
        <v>833.3</v>
      </c>
      <c r="H7" s="12">
        <f t="shared" si="0"/>
        <v>0</v>
      </c>
      <c r="I7" s="13">
        <v>4</v>
      </c>
      <c r="J7" s="14">
        <v>36161</v>
      </c>
      <c r="K7" s="5" t="s">
        <v>320</v>
      </c>
    </row>
    <row r="8" spans="1:12" ht="12" customHeight="1" x14ac:dyDescent="0.25">
      <c r="A8" s="5">
        <v>5</v>
      </c>
      <c r="B8" s="4" t="s">
        <v>119</v>
      </c>
      <c r="C8" s="4">
        <v>510000833</v>
      </c>
      <c r="D8" s="4" t="s">
        <v>140</v>
      </c>
      <c r="E8" s="5" t="s">
        <v>141</v>
      </c>
      <c r="F8" s="12">
        <v>670.82</v>
      </c>
      <c r="G8" s="12">
        <v>670.82</v>
      </c>
      <c r="H8" s="12">
        <f t="shared" si="0"/>
        <v>0</v>
      </c>
      <c r="I8" s="13">
        <v>4</v>
      </c>
      <c r="J8" s="14">
        <v>36161</v>
      </c>
      <c r="K8" s="5" t="s">
        <v>322</v>
      </c>
    </row>
    <row r="9" spans="1:12" ht="12" customHeight="1" x14ac:dyDescent="0.25">
      <c r="A9" s="5">
        <v>6</v>
      </c>
      <c r="B9" s="4" t="s">
        <v>119</v>
      </c>
      <c r="C9" s="4">
        <v>510000972</v>
      </c>
      <c r="D9" s="4" t="s">
        <v>142</v>
      </c>
      <c r="E9" s="5" t="s">
        <v>141</v>
      </c>
      <c r="F9" s="12">
        <v>670.82</v>
      </c>
      <c r="G9" s="12">
        <v>670.82</v>
      </c>
      <c r="H9" s="12">
        <f t="shared" si="0"/>
        <v>0</v>
      </c>
      <c r="I9" s="13">
        <v>4</v>
      </c>
      <c r="J9" s="14">
        <v>36161</v>
      </c>
      <c r="K9" s="5" t="s">
        <v>319</v>
      </c>
    </row>
    <row r="10" spans="1:12" ht="12" customHeight="1" x14ac:dyDescent="0.25">
      <c r="A10" s="5">
        <v>7</v>
      </c>
      <c r="B10" s="4" t="s">
        <v>119</v>
      </c>
      <c r="C10" s="4">
        <v>510000971</v>
      </c>
      <c r="D10" s="4" t="s">
        <v>143</v>
      </c>
      <c r="E10" s="5" t="s">
        <v>144</v>
      </c>
      <c r="F10" s="12">
        <v>670.82</v>
      </c>
      <c r="G10" s="12">
        <v>670.82</v>
      </c>
      <c r="H10" s="12">
        <f t="shared" si="0"/>
        <v>0</v>
      </c>
      <c r="I10" s="13">
        <v>4</v>
      </c>
      <c r="J10" s="14">
        <v>36161</v>
      </c>
      <c r="K10" s="5" t="s">
        <v>319</v>
      </c>
    </row>
    <row r="11" spans="1:12" ht="12" customHeight="1" x14ac:dyDescent="0.25">
      <c r="A11" s="5">
        <v>8</v>
      </c>
      <c r="B11" s="4" t="s">
        <v>119</v>
      </c>
      <c r="C11" s="4">
        <v>510000970</v>
      </c>
      <c r="D11" s="4" t="s">
        <v>145</v>
      </c>
      <c r="E11" s="5" t="s">
        <v>141</v>
      </c>
      <c r="F11" s="12">
        <v>670.82</v>
      </c>
      <c r="G11" s="12">
        <v>670.82</v>
      </c>
      <c r="H11" s="12">
        <f t="shared" si="0"/>
        <v>0</v>
      </c>
      <c r="I11" s="13">
        <v>4</v>
      </c>
      <c r="J11" s="14">
        <v>36161</v>
      </c>
      <c r="K11" s="5" t="s">
        <v>322</v>
      </c>
    </row>
    <row r="12" spans="1:12" ht="12" customHeight="1" x14ac:dyDescent="0.25">
      <c r="A12" s="5">
        <v>9</v>
      </c>
      <c r="B12" s="4" t="s">
        <v>119</v>
      </c>
      <c r="C12" s="4">
        <v>510000904</v>
      </c>
      <c r="D12" s="4" t="s">
        <v>146</v>
      </c>
      <c r="E12" s="5" t="s">
        <v>141</v>
      </c>
      <c r="F12" s="12">
        <v>765.52</v>
      </c>
      <c r="G12" s="12">
        <v>765.52</v>
      </c>
      <c r="H12" s="12">
        <f t="shared" si="0"/>
        <v>0</v>
      </c>
      <c r="I12" s="13">
        <v>4</v>
      </c>
      <c r="J12" s="14">
        <v>36161</v>
      </c>
      <c r="K12" s="5" t="s">
        <v>319</v>
      </c>
    </row>
    <row r="13" spans="1:12" ht="12" customHeight="1" x14ac:dyDescent="0.25">
      <c r="A13" s="5">
        <v>10</v>
      </c>
      <c r="B13" s="4" t="s">
        <v>119</v>
      </c>
      <c r="C13" s="4">
        <v>510000903</v>
      </c>
      <c r="D13" s="4" t="s">
        <v>147</v>
      </c>
      <c r="E13" s="5" t="s">
        <v>141</v>
      </c>
      <c r="F13" s="12">
        <v>765.55</v>
      </c>
      <c r="G13" s="12">
        <v>765.55</v>
      </c>
      <c r="H13" s="12">
        <f t="shared" si="0"/>
        <v>0</v>
      </c>
      <c r="I13" s="13">
        <v>4</v>
      </c>
      <c r="J13" s="14">
        <v>36161</v>
      </c>
      <c r="K13" s="5" t="s">
        <v>322</v>
      </c>
    </row>
    <row r="14" spans="1:12" ht="12" customHeight="1" x14ac:dyDescent="0.25">
      <c r="A14" s="5">
        <v>11</v>
      </c>
      <c r="B14" s="4" t="s">
        <v>119</v>
      </c>
      <c r="C14" s="4">
        <v>510000891</v>
      </c>
      <c r="D14" s="4" t="s">
        <v>148</v>
      </c>
      <c r="E14" s="5" t="s">
        <v>149</v>
      </c>
      <c r="F14" s="12">
        <v>705.2</v>
      </c>
      <c r="G14" s="12">
        <v>705.2</v>
      </c>
      <c r="H14" s="12">
        <f t="shared" si="0"/>
        <v>0</v>
      </c>
      <c r="I14" s="13">
        <v>4</v>
      </c>
      <c r="J14" s="14">
        <v>36892</v>
      </c>
      <c r="K14" s="5" t="s">
        <v>319</v>
      </c>
    </row>
    <row r="15" spans="1:12" ht="12" customHeight="1" x14ac:dyDescent="0.25">
      <c r="A15" s="5">
        <v>12</v>
      </c>
      <c r="B15" s="4" t="s">
        <v>119</v>
      </c>
      <c r="C15" s="4">
        <v>510000890</v>
      </c>
      <c r="D15" s="4" t="s">
        <v>150</v>
      </c>
      <c r="E15" s="5" t="s">
        <v>149</v>
      </c>
      <c r="F15" s="12">
        <v>705.2</v>
      </c>
      <c r="G15" s="12">
        <v>705.2</v>
      </c>
      <c r="H15" s="12">
        <f t="shared" si="0"/>
        <v>0</v>
      </c>
      <c r="I15" s="13">
        <v>4</v>
      </c>
      <c r="J15" s="14">
        <v>36892</v>
      </c>
      <c r="K15" s="5" t="s">
        <v>319</v>
      </c>
    </row>
    <row r="16" spans="1:12" ht="12" customHeight="1" x14ac:dyDescent="0.25">
      <c r="A16" s="5">
        <v>13</v>
      </c>
      <c r="B16" s="4" t="s">
        <v>119</v>
      </c>
      <c r="C16" s="4">
        <v>510000881</v>
      </c>
      <c r="D16" s="4" t="s">
        <v>151</v>
      </c>
      <c r="E16" s="5" t="s">
        <v>149</v>
      </c>
      <c r="F16" s="12">
        <v>705.2</v>
      </c>
      <c r="G16" s="12">
        <v>705.2</v>
      </c>
      <c r="H16" s="12">
        <f t="shared" si="0"/>
        <v>0</v>
      </c>
      <c r="I16" s="13">
        <v>4</v>
      </c>
      <c r="J16" s="14">
        <v>36892</v>
      </c>
      <c r="K16" s="5" t="s">
        <v>322</v>
      </c>
    </row>
    <row r="17" spans="1:12" ht="12" customHeight="1" x14ac:dyDescent="0.25">
      <c r="A17" s="5">
        <v>14</v>
      </c>
      <c r="B17" s="4" t="s">
        <v>119</v>
      </c>
      <c r="C17" s="4">
        <v>510000879</v>
      </c>
      <c r="D17" s="4" t="s">
        <v>152</v>
      </c>
      <c r="E17" s="5" t="s">
        <v>153</v>
      </c>
      <c r="F17" s="12">
        <v>2323.5700000000002</v>
      </c>
      <c r="G17" s="12">
        <v>2323.5700000000002</v>
      </c>
      <c r="H17" s="12">
        <f t="shared" si="0"/>
        <v>0</v>
      </c>
      <c r="I17" s="13">
        <v>4</v>
      </c>
      <c r="J17" s="14">
        <v>36892</v>
      </c>
      <c r="K17" s="5" t="s">
        <v>320</v>
      </c>
    </row>
    <row r="18" spans="1:12" ht="12" customHeight="1" x14ac:dyDescent="0.25">
      <c r="A18" s="5">
        <v>15</v>
      </c>
      <c r="B18" s="4" t="s">
        <v>119</v>
      </c>
      <c r="C18" s="4">
        <v>510000873</v>
      </c>
      <c r="D18" s="4" t="s">
        <v>154</v>
      </c>
      <c r="E18" s="5" t="s">
        <v>155</v>
      </c>
      <c r="F18" s="12">
        <v>3210.75</v>
      </c>
      <c r="G18" s="12">
        <v>3210.75</v>
      </c>
      <c r="H18" s="12">
        <f t="shared" si="0"/>
        <v>0</v>
      </c>
      <c r="I18" s="13">
        <v>4</v>
      </c>
      <c r="J18" s="14">
        <v>36892</v>
      </c>
      <c r="K18" s="5" t="s">
        <v>323</v>
      </c>
    </row>
    <row r="19" spans="1:12" ht="12" customHeight="1" x14ac:dyDescent="0.25">
      <c r="A19" s="5">
        <v>16</v>
      </c>
      <c r="B19" s="4" t="s">
        <v>119</v>
      </c>
      <c r="C19" s="4">
        <v>510000870</v>
      </c>
      <c r="D19" s="4" t="s">
        <v>156</v>
      </c>
      <c r="E19" s="5" t="s">
        <v>157</v>
      </c>
      <c r="F19" s="12">
        <v>2711.01</v>
      </c>
      <c r="G19" s="12">
        <v>2711.01</v>
      </c>
      <c r="H19" s="12">
        <f t="shared" si="0"/>
        <v>0</v>
      </c>
      <c r="I19" s="13">
        <v>4</v>
      </c>
      <c r="J19" s="14">
        <v>36892</v>
      </c>
      <c r="K19" s="5" t="s">
        <v>324</v>
      </c>
    </row>
    <row r="20" spans="1:12" ht="12" customHeight="1" x14ac:dyDescent="0.25">
      <c r="A20" s="5">
        <v>17</v>
      </c>
      <c r="B20" s="4" t="s">
        <v>119</v>
      </c>
      <c r="C20" s="4">
        <v>510000861</v>
      </c>
      <c r="D20" s="4" t="s">
        <v>158</v>
      </c>
      <c r="E20" s="5" t="s">
        <v>159</v>
      </c>
      <c r="F20" s="12">
        <v>1818.5</v>
      </c>
      <c r="G20" s="12">
        <v>1818.5</v>
      </c>
      <c r="H20" s="12">
        <f t="shared" si="0"/>
        <v>0</v>
      </c>
      <c r="I20" s="13">
        <v>4</v>
      </c>
      <c r="J20" s="14">
        <v>37257</v>
      </c>
      <c r="K20" s="5" t="s">
        <v>325</v>
      </c>
    </row>
    <row r="21" spans="1:12" ht="12" customHeight="1" x14ac:dyDescent="0.25">
      <c r="A21" s="5"/>
      <c r="B21" s="4" t="s">
        <v>119</v>
      </c>
      <c r="C21" s="4">
        <v>510000861</v>
      </c>
      <c r="D21" s="4" t="s">
        <v>160</v>
      </c>
      <c r="E21" s="5" t="s">
        <v>161</v>
      </c>
      <c r="F21" s="12">
        <v>0</v>
      </c>
      <c r="G21" s="12">
        <v>0</v>
      </c>
      <c r="H21" s="12">
        <f t="shared" si="0"/>
        <v>0</v>
      </c>
      <c r="I21" s="13">
        <v>4</v>
      </c>
      <c r="J21" s="14">
        <v>37257</v>
      </c>
      <c r="K21" s="5" t="s">
        <v>326</v>
      </c>
      <c r="L21" s="8">
        <v>1</v>
      </c>
    </row>
    <row r="22" spans="1:12" ht="12" customHeight="1" x14ac:dyDescent="0.25">
      <c r="A22" s="5">
        <v>18</v>
      </c>
      <c r="B22" s="4" t="s">
        <v>119</v>
      </c>
      <c r="C22" s="4">
        <v>510000848</v>
      </c>
      <c r="D22" s="4" t="s">
        <v>162</v>
      </c>
      <c r="E22" s="5" t="s">
        <v>163</v>
      </c>
      <c r="F22" s="12">
        <v>1032.96</v>
      </c>
      <c r="G22" s="12">
        <v>1032.96</v>
      </c>
      <c r="H22" s="12">
        <f t="shared" si="0"/>
        <v>0</v>
      </c>
      <c r="I22" s="13">
        <v>4</v>
      </c>
      <c r="J22" s="14">
        <v>37257</v>
      </c>
      <c r="K22" s="5" t="s">
        <v>320</v>
      </c>
    </row>
    <row r="23" spans="1:12" ht="12" customHeight="1" x14ac:dyDescent="0.25">
      <c r="A23" s="5">
        <v>19</v>
      </c>
      <c r="B23" s="4" t="s">
        <v>119</v>
      </c>
      <c r="C23" s="4">
        <v>510000845</v>
      </c>
      <c r="D23" s="4" t="s">
        <v>164</v>
      </c>
      <c r="E23" s="5" t="s">
        <v>165</v>
      </c>
      <c r="F23" s="12">
        <v>1897.5</v>
      </c>
      <c r="G23" s="12">
        <v>1897.5</v>
      </c>
      <c r="H23" s="12">
        <f t="shared" si="0"/>
        <v>0</v>
      </c>
      <c r="I23" s="13">
        <v>4</v>
      </c>
      <c r="J23" s="14">
        <v>37257</v>
      </c>
      <c r="K23" s="5" t="s">
        <v>320</v>
      </c>
    </row>
    <row r="24" spans="1:12" ht="12" customHeight="1" x14ac:dyDescent="0.25">
      <c r="A24" s="5">
        <v>20</v>
      </c>
      <c r="B24" s="4" t="s">
        <v>119</v>
      </c>
      <c r="C24" s="4">
        <v>510000839</v>
      </c>
      <c r="D24" s="4" t="s">
        <v>166</v>
      </c>
      <c r="E24" s="5" t="s">
        <v>167</v>
      </c>
      <c r="F24" s="12">
        <v>1897.5</v>
      </c>
      <c r="G24" s="12">
        <v>1897.5</v>
      </c>
      <c r="H24" s="12">
        <f t="shared" si="0"/>
        <v>0</v>
      </c>
      <c r="I24" s="13">
        <v>4</v>
      </c>
      <c r="J24" s="14">
        <v>37651</v>
      </c>
      <c r="K24" s="5" t="s">
        <v>327</v>
      </c>
    </row>
    <row r="25" spans="1:12" ht="12" customHeight="1" x14ac:dyDescent="0.25">
      <c r="A25" s="5"/>
      <c r="B25" s="4" t="s">
        <v>119</v>
      </c>
      <c r="C25" s="4">
        <v>510000839</v>
      </c>
      <c r="D25" s="4" t="s">
        <v>168</v>
      </c>
      <c r="E25" s="5" t="s">
        <v>169</v>
      </c>
      <c r="F25" s="12">
        <v>0</v>
      </c>
      <c r="G25" s="12">
        <v>0</v>
      </c>
      <c r="H25" s="12">
        <f t="shared" si="0"/>
        <v>0</v>
      </c>
      <c r="I25" s="13">
        <v>4</v>
      </c>
      <c r="J25" s="14">
        <v>37651</v>
      </c>
      <c r="K25" s="5" t="s">
        <v>326</v>
      </c>
      <c r="L25" s="8">
        <v>1</v>
      </c>
    </row>
    <row r="26" spans="1:12" ht="12" customHeight="1" x14ac:dyDescent="0.25">
      <c r="A26" s="5">
        <v>21</v>
      </c>
      <c r="B26" s="4" t="s">
        <v>119</v>
      </c>
      <c r="C26" s="4">
        <v>510000967</v>
      </c>
      <c r="D26" s="4" t="s">
        <v>170</v>
      </c>
      <c r="E26" s="5" t="s">
        <v>171</v>
      </c>
      <c r="F26" s="12">
        <v>2001.83</v>
      </c>
      <c r="G26" s="12">
        <v>2001.83</v>
      </c>
      <c r="H26" s="12">
        <f t="shared" si="0"/>
        <v>0</v>
      </c>
      <c r="I26" s="13">
        <v>4</v>
      </c>
      <c r="J26" s="14">
        <v>37651</v>
      </c>
      <c r="K26" s="5" t="s">
        <v>329</v>
      </c>
    </row>
    <row r="27" spans="1:12" ht="12" customHeight="1" x14ac:dyDescent="0.25">
      <c r="A27" s="5"/>
      <c r="B27" s="4" t="s">
        <v>119</v>
      </c>
      <c r="C27" s="4">
        <v>510000967</v>
      </c>
      <c r="D27" s="4" t="s">
        <v>172</v>
      </c>
      <c r="E27" s="5" t="s">
        <v>161</v>
      </c>
      <c r="F27" s="12">
        <v>0</v>
      </c>
      <c r="G27" s="12">
        <v>0</v>
      </c>
      <c r="H27" s="12">
        <f t="shared" si="0"/>
        <v>0</v>
      </c>
      <c r="I27" s="13">
        <v>4</v>
      </c>
      <c r="J27" s="14">
        <v>37651</v>
      </c>
      <c r="K27" s="5" t="s">
        <v>326</v>
      </c>
      <c r="L27" s="8">
        <v>1</v>
      </c>
    </row>
    <row r="28" spans="1:12" ht="12" customHeight="1" x14ac:dyDescent="0.25">
      <c r="A28" s="5">
        <v>22</v>
      </c>
      <c r="B28" s="4" t="s">
        <v>119</v>
      </c>
      <c r="C28" s="4">
        <v>510000964</v>
      </c>
      <c r="D28" s="4" t="s">
        <v>173</v>
      </c>
      <c r="E28" s="5" t="s">
        <v>174</v>
      </c>
      <c r="F28" s="12">
        <v>2001.83</v>
      </c>
      <c r="G28" s="12">
        <v>2001.83</v>
      </c>
      <c r="H28" s="12">
        <f t="shared" si="0"/>
        <v>0</v>
      </c>
      <c r="I28" s="13">
        <v>4</v>
      </c>
      <c r="J28" s="14">
        <v>37651</v>
      </c>
      <c r="K28" s="5" t="s">
        <v>330</v>
      </c>
    </row>
    <row r="29" spans="1:12" ht="12" customHeight="1" x14ac:dyDescent="0.25">
      <c r="A29" s="5">
        <v>23</v>
      </c>
      <c r="B29" s="4" t="s">
        <v>119</v>
      </c>
      <c r="C29" s="4">
        <v>510000963</v>
      </c>
      <c r="D29" s="4" t="s">
        <v>175</v>
      </c>
      <c r="E29" s="5" t="s">
        <v>176</v>
      </c>
      <c r="F29" s="12">
        <v>2001.83</v>
      </c>
      <c r="G29" s="12">
        <v>2001.83</v>
      </c>
      <c r="H29" s="12">
        <f t="shared" si="0"/>
        <v>0</v>
      </c>
      <c r="I29" s="13">
        <v>4</v>
      </c>
      <c r="J29" s="14">
        <v>37651</v>
      </c>
      <c r="K29" s="5" t="s">
        <v>325</v>
      </c>
    </row>
    <row r="30" spans="1:12" ht="12" customHeight="1" x14ac:dyDescent="0.25">
      <c r="A30" s="5"/>
      <c r="B30" s="4" t="s">
        <v>119</v>
      </c>
      <c r="C30" s="4">
        <v>510000963</v>
      </c>
      <c r="D30" s="4" t="s">
        <v>177</v>
      </c>
      <c r="E30" s="5" t="s">
        <v>178</v>
      </c>
      <c r="F30" s="12">
        <v>0</v>
      </c>
      <c r="G30" s="12">
        <v>0</v>
      </c>
      <c r="H30" s="12">
        <f t="shared" si="0"/>
        <v>0</v>
      </c>
      <c r="I30" s="13">
        <v>4</v>
      </c>
      <c r="J30" s="14">
        <v>37651</v>
      </c>
      <c r="K30" s="5" t="s">
        <v>326</v>
      </c>
      <c r="L30" s="8">
        <v>1</v>
      </c>
    </row>
    <row r="31" spans="1:12" ht="12" customHeight="1" x14ac:dyDescent="0.25">
      <c r="A31" s="5"/>
      <c r="B31" s="4" t="s">
        <v>119</v>
      </c>
      <c r="C31" s="4">
        <v>510000963</v>
      </c>
      <c r="D31" s="4" t="s">
        <v>179</v>
      </c>
      <c r="E31" s="5" t="s">
        <v>180</v>
      </c>
      <c r="F31" s="12">
        <v>0</v>
      </c>
      <c r="G31" s="12">
        <v>0</v>
      </c>
      <c r="H31" s="12">
        <f t="shared" si="0"/>
        <v>0</v>
      </c>
      <c r="I31" s="13">
        <v>4</v>
      </c>
      <c r="J31" s="14">
        <v>37651</v>
      </c>
      <c r="K31" s="5" t="s">
        <v>328</v>
      </c>
      <c r="L31" s="8">
        <v>1</v>
      </c>
    </row>
    <row r="32" spans="1:12" ht="12" customHeight="1" x14ac:dyDescent="0.25">
      <c r="A32" s="5">
        <v>24</v>
      </c>
      <c r="B32" s="4" t="s">
        <v>119</v>
      </c>
      <c r="C32" s="4">
        <v>510000950</v>
      </c>
      <c r="D32" s="4" t="s">
        <v>181</v>
      </c>
      <c r="E32" s="5" t="s">
        <v>182</v>
      </c>
      <c r="F32" s="12">
        <v>1981.81</v>
      </c>
      <c r="G32" s="12">
        <v>1981.81</v>
      </c>
      <c r="H32" s="12">
        <f t="shared" si="0"/>
        <v>0</v>
      </c>
      <c r="I32" s="13">
        <v>4</v>
      </c>
      <c r="J32" s="14">
        <v>37651</v>
      </c>
      <c r="K32" s="5" t="s">
        <v>329</v>
      </c>
    </row>
    <row r="33" spans="1:12" ht="12" customHeight="1" x14ac:dyDescent="0.25">
      <c r="A33" s="5">
        <v>25</v>
      </c>
      <c r="B33" s="4" t="s">
        <v>119</v>
      </c>
      <c r="C33" s="4">
        <v>510000948</v>
      </c>
      <c r="D33" s="4" t="s">
        <v>183</v>
      </c>
      <c r="E33" s="5" t="s">
        <v>184</v>
      </c>
      <c r="F33" s="12">
        <v>1300.94</v>
      </c>
      <c r="G33" s="12">
        <v>1300.94</v>
      </c>
      <c r="H33" s="12">
        <f t="shared" si="0"/>
        <v>0</v>
      </c>
      <c r="I33" s="13">
        <v>4</v>
      </c>
      <c r="J33" s="14">
        <v>37622</v>
      </c>
      <c r="K33" s="5" t="s">
        <v>327</v>
      </c>
    </row>
    <row r="34" spans="1:12" ht="12" customHeight="1" x14ac:dyDescent="0.25">
      <c r="A34" s="5">
        <v>26</v>
      </c>
      <c r="B34" s="4" t="s">
        <v>119</v>
      </c>
      <c r="C34" s="4">
        <v>510000945</v>
      </c>
      <c r="D34" s="4" t="s">
        <v>185</v>
      </c>
      <c r="E34" s="5" t="s">
        <v>186</v>
      </c>
      <c r="F34" s="12">
        <v>1300.94</v>
      </c>
      <c r="G34" s="12">
        <v>1300.94</v>
      </c>
      <c r="H34" s="12">
        <f t="shared" si="0"/>
        <v>0</v>
      </c>
      <c r="I34" s="13">
        <v>4</v>
      </c>
      <c r="J34" s="14">
        <v>37622</v>
      </c>
      <c r="K34" s="5" t="s">
        <v>331</v>
      </c>
    </row>
    <row r="35" spans="1:12" ht="12" customHeight="1" x14ac:dyDescent="0.25">
      <c r="A35" s="5"/>
      <c r="B35" s="4" t="s">
        <v>119</v>
      </c>
      <c r="C35" s="4">
        <v>510000945</v>
      </c>
      <c r="D35" s="4" t="s">
        <v>187</v>
      </c>
      <c r="E35" s="5" t="s">
        <v>161</v>
      </c>
      <c r="F35" s="12">
        <v>0</v>
      </c>
      <c r="G35" s="12">
        <v>0</v>
      </c>
      <c r="H35" s="12">
        <f t="shared" si="0"/>
        <v>0</v>
      </c>
      <c r="I35" s="13">
        <v>4</v>
      </c>
      <c r="J35" s="14">
        <v>37622</v>
      </c>
      <c r="K35" s="5" t="s">
        <v>326</v>
      </c>
      <c r="L35" s="8">
        <v>1</v>
      </c>
    </row>
    <row r="36" spans="1:12" ht="12" customHeight="1" x14ac:dyDescent="0.25">
      <c r="A36" s="5">
        <v>27</v>
      </c>
      <c r="B36" s="4" t="s">
        <v>119</v>
      </c>
      <c r="C36" s="4">
        <v>510000944</v>
      </c>
      <c r="D36" s="4" t="s">
        <v>188</v>
      </c>
      <c r="E36" s="5" t="s">
        <v>186</v>
      </c>
      <c r="F36" s="12">
        <v>1300.94</v>
      </c>
      <c r="G36" s="12">
        <v>1300.94</v>
      </c>
      <c r="H36" s="12">
        <f t="shared" si="0"/>
        <v>0</v>
      </c>
      <c r="I36" s="13">
        <v>4</v>
      </c>
      <c r="J36" s="14">
        <v>37622</v>
      </c>
      <c r="K36" s="5" t="s">
        <v>325</v>
      </c>
    </row>
    <row r="37" spans="1:12" ht="12" customHeight="1" x14ac:dyDescent="0.25">
      <c r="A37" s="5"/>
      <c r="B37" s="4" t="s">
        <v>119</v>
      </c>
      <c r="C37" s="4">
        <v>510000944</v>
      </c>
      <c r="D37" s="4" t="s">
        <v>189</v>
      </c>
      <c r="E37" s="5" t="s">
        <v>161</v>
      </c>
      <c r="F37" s="12">
        <v>0</v>
      </c>
      <c r="G37" s="12">
        <v>0</v>
      </c>
      <c r="H37" s="12">
        <f t="shared" si="0"/>
        <v>0</v>
      </c>
      <c r="I37" s="13">
        <v>4</v>
      </c>
      <c r="J37" s="14">
        <v>37622</v>
      </c>
      <c r="K37" s="5" t="s">
        <v>326</v>
      </c>
      <c r="L37" s="8">
        <v>1</v>
      </c>
    </row>
    <row r="38" spans="1:12" ht="12" customHeight="1" x14ac:dyDescent="0.25">
      <c r="A38" s="5">
        <v>28</v>
      </c>
      <c r="B38" s="4" t="s">
        <v>119</v>
      </c>
      <c r="C38" s="4">
        <v>510000941</v>
      </c>
      <c r="D38" s="4" t="s">
        <v>190</v>
      </c>
      <c r="E38" s="5" t="s">
        <v>186</v>
      </c>
      <c r="F38" s="12">
        <v>1300.94</v>
      </c>
      <c r="G38" s="12">
        <v>1300.94</v>
      </c>
      <c r="H38" s="12">
        <f t="shared" si="0"/>
        <v>0</v>
      </c>
      <c r="I38" s="13">
        <v>4</v>
      </c>
      <c r="J38" s="14">
        <v>37622</v>
      </c>
      <c r="K38" s="5" t="s">
        <v>331</v>
      </c>
    </row>
    <row r="39" spans="1:12" ht="12" customHeight="1" x14ac:dyDescent="0.25">
      <c r="A39" s="5"/>
      <c r="B39" s="4" t="s">
        <v>119</v>
      </c>
      <c r="C39" s="4">
        <v>510000941</v>
      </c>
      <c r="D39" s="4" t="s">
        <v>191</v>
      </c>
      <c r="E39" s="5" t="s">
        <v>161</v>
      </c>
      <c r="F39" s="12">
        <v>0</v>
      </c>
      <c r="G39" s="12">
        <v>0</v>
      </c>
      <c r="H39" s="12">
        <f t="shared" si="0"/>
        <v>0</v>
      </c>
      <c r="I39" s="13">
        <v>4</v>
      </c>
      <c r="J39" s="14">
        <v>37622</v>
      </c>
      <c r="K39" s="5" t="s">
        <v>326</v>
      </c>
      <c r="L39" s="8">
        <v>1</v>
      </c>
    </row>
    <row r="40" spans="1:12" ht="12" customHeight="1" x14ac:dyDescent="0.25">
      <c r="A40" s="5">
        <v>29</v>
      </c>
      <c r="B40" s="4" t="s">
        <v>119</v>
      </c>
      <c r="C40" s="4">
        <v>510000940</v>
      </c>
      <c r="D40" s="4" t="s">
        <v>192</v>
      </c>
      <c r="E40" s="5" t="s">
        <v>186</v>
      </c>
      <c r="F40" s="12">
        <v>1412.47</v>
      </c>
      <c r="G40" s="12">
        <v>1412.47</v>
      </c>
      <c r="H40" s="12">
        <f t="shared" si="0"/>
        <v>0</v>
      </c>
      <c r="I40" s="13">
        <v>4</v>
      </c>
      <c r="J40" s="14">
        <v>37622</v>
      </c>
      <c r="K40" s="5" t="s">
        <v>329</v>
      </c>
    </row>
    <row r="41" spans="1:12" ht="12" customHeight="1" x14ac:dyDescent="0.25">
      <c r="A41" s="5"/>
      <c r="B41" s="4" t="s">
        <v>119</v>
      </c>
      <c r="C41" s="4">
        <v>510000940</v>
      </c>
      <c r="D41" s="4" t="s">
        <v>193</v>
      </c>
      <c r="E41" s="5" t="s">
        <v>194</v>
      </c>
      <c r="F41" s="12">
        <v>0</v>
      </c>
      <c r="G41" s="12">
        <v>0</v>
      </c>
      <c r="H41" s="12">
        <f t="shared" si="0"/>
        <v>0</v>
      </c>
      <c r="I41" s="13">
        <v>4</v>
      </c>
      <c r="J41" s="14">
        <v>37622</v>
      </c>
      <c r="K41" s="5" t="s">
        <v>325</v>
      </c>
      <c r="L41" s="8">
        <v>1</v>
      </c>
    </row>
    <row r="42" spans="1:12" ht="12" customHeight="1" x14ac:dyDescent="0.25">
      <c r="A42" s="5">
        <v>30</v>
      </c>
      <c r="B42" s="4" t="s">
        <v>119</v>
      </c>
      <c r="C42" s="4">
        <v>510000937</v>
      </c>
      <c r="D42" s="4" t="s">
        <v>195</v>
      </c>
      <c r="E42" s="5" t="s">
        <v>196</v>
      </c>
      <c r="F42" s="12">
        <v>1902.81</v>
      </c>
      <c r="G42" s="12">
        <v>1902.81</v>
      </c>
      <c r="H42" s="12">
        <f t="shared" si="0"/>
        <v>0</v>
      </c>
      <c r="I42" s="13">
        <v>4</v>
      </c>
      <c r="J42" s="14">
        <v>37622</v>
      </c>
      <c r="K42" s="5" t="s">
        <v>320</v>
      </c>
    </row>
    <row r="43" spans="1:12" ht="12" customHeight="1" x14ac:dyDescent="0.25">
      <c r="A43" s="5"/>
      <c r="B43" s="4" t="s">
        <v>119</v>
      </c>
      <c r="C43" s="4">
        <v>510000937</v>
      </c>
      <c r="D43" s="4" t="s">
        <v>197</v>
      </c>
      <c r="E43" s="5" t="s">
        <v>198</v>
      </c>
      <c r="F43" s="12">
        <v>0</v>
      </c>
      <c r="G43" s="12">
        <v>0</v>
      </c>
      <c r="H43" s="12">
        <f t="shared" si="0"/>
        <v>0</v>
      </c>
      <c r="I43" s="13">
        <v>4</v>
      </c>
      <c r="J43" s="14">
        <v>37622</v>
      </c>
      <c r="K43" s="5" t="s">
        <v>326</v>
      </c>
      <c r="L43" s="8">
        <v>1</v>
      </c>
    </row>
    <row r="44" spans="1:12" ht="12" customHeight="1" x14ac:dyDescent="0.25">
      <c r="A44" s="5"/>
      <c r="B44" s="4" t="s">
        <v>119</v>
      </c>
      <c r="C44" s="4">
        <v>510000937</v>
      </c>
      <c r="D44" s="4" t="s">
        <v>199</v>
      </c>
      <c r="E44" s="5" t="s">
        <v>200</v>
      </c>
      <c r="F44" s="12">
        <v>0</v>
      </c>
      <c r="G44" s="12">
        <v>0</v>
      </c>
      <c r="H44" s="12">
        <f t="shared" si="0"/>
        <v>0</v>
      </c>
      <c r="I44" s="13">
        <v>4</v>
      </c>
      <c r="J44" s="14">
        <v>37622</v>
      </c>
      <c r="K44" s="5" t="s">
        <v>320</v>
      </c>
      <c r="L44" s="8">
        <v>1</v>
      </c>
    </row>
    <row r="45" spans="1:12" ht="12" customHeight="1" x14ac:dyDescent="0.25">
      <c r="A45" s="5">
        <v>31</v>
      </c>
      <c r="B45" s="4" t="s">
        <v>119</v>
      </c>
      <c r="C45" s="4">
        <v>510000921</v>
      </c>
      <c r="D45" s="4" t="s">
        <v>201</v>
      </c>
      <c r="E45" s="5" t="s">
        <v>202</v>
      </c>
      <c r="F45" s="12">
        <v>4333.8</v>
      </c>
      <c r="G45" s="12">
        <v>4333.8</v>
      </c>
      <c r="H45" s="12">
        <f t="shared" si="0"/>
        <v>0</v>
      </c>
      <c r="I45" s="13">
        <v>4</v>
      </c>
      <c r="J45" s="14">
        <v>37999</v>
      </c>
      <c r="K45" s="5" t="s">
        <v>321</v>
      </c>
    </row>
    <row r="46" spans="1:12" ht="12" customHeight="1" x14ac:dyDescent="0.25">
      <c r="A46" s="5">
        <v>32</v>
      </c>
      <c r="B46" s="4" t="s">
        <v>119</v>
      </c>
      <c r="C46" s="4">
        <v>510000917</v>
      </c>
      <c r="D46" s="4" t="s">
        <v>203</v>
      </c>
      <c r="E46" s="5" t="s">
        <v>204</v>
      </c>
      <c r="F46" s="12">
        <v>1287.92</v>
      </c>
      <c r="G46" s="12">
        <v>1287.92</v>
      </c>
      <c r="H46" s="12">
        <f t="shared" si="0"/>
        <v>0</v>
      </c>
      <c r="I46" s="13">
        <v>4</v>
      </c>
      <c r="J46" s="14">
        <v>37999</v>
      </c>
      <c r="K46" s="5" t="s">
        <v>331</v>
      </c>
    </row>
    <row r="47" spans="1:12" ht="12" customHeight="1" x14ac:dyDescent="0.25">
      <c r="A47" s="5"/>
      <c r="B47" s="4" t="s">
        <v>119</v>
      </c>
      <c r="C47" s="4">
        <v>510000917</v>
      </c>
      <c r="D47" s="4" t="s">
        <v>205</v>
      </c>
      <c r="E47" s="5" t="s">
        <v>161</v>
      </c>
      <c r="F47" s="12">
        <v>0</v>
      </c>
      <c r="G47" s="12">
        <v>0</v>
      </c>
      <c r="H47" s="12">
        <f t="shared" si="0"/>
        <v>0</v>
      </c>
      <c r="I47" s="13">
        <v>4</v>
      </c>
      <c r="J47" s="14">
        <v>37999</v>
      </c>
      <c r="K47" s="5" t="s">
        <v>326</v>
      </c>
      <c r="L47" s="8">
        <v>1</v>
      </c>
    </row>
    <row r="48" spans="1:12" ht="12" customHeight="1" x14ac:dyDescent="0.25">
      <c r="A48" s="5">
        <v>33</v>
      </c>
      <c r="B48" s="4" t="s">
        <v>119</v>
      </c>
      <c r="C48" s="4">
        <v>510001184</v>
      </c>
      <c r="D48" s="4" t="s">
        <v>206</v>
      </c>
      <c r="E48" s="5" t="s">
        <v>204</v>
      </c>
      <c r="F48" s="12">
        <v>1287.92</v>
      </c>
      <c r="G48" s="12">
        <v>1287.92</v>
      </c>
      <c r="H48" s="12">
        <f t="shared" si="0"/>
        <v>0</v>
      </c>
      <c r="I48" s="13">
        <v>4</v>
      </c>
      <c r="J48" s="14">
        <v>38033</v>
      </c>
      <c r="K48" s="5" t="s">
        <v>327</v>
      </c>
    </row>
    <row r="49" spans="1:12" ht="12" customHeight="1" x14ac:dyDescent="0.25">
      <c r="A49" s="5"/>
      <c r="B49" s="4" t="s">
        <v>119</v>
      </c>
      <c r="C49" s="4">
        <v>510001184</v>
      </c>
      <c r="D49" s="4" t="s">
        <v>207</v>
      </c>
      <c r="E49" s="5" t="s">
        <v>161</v>
      </c>
      <c r="F49" s="12">
        <v>0</v>
      </c>
      <c r="G49" s="12">
        <v>0</v>
      </c>
      <c r="H49" s="12">
        <f t="shared" si="0"/>
        <v>0</v>
      </c>
      <c r="I49" s="13">
        <v>4</v>
      </c>
      <c r="J49" s="14">
        <v>38033</v>
      </c>
      <c r="K49" s="5" t="s">
        <v>326</v>
      </c>
      <c r="L49" s="8">
        <v>1</v>
      </c>
    </row>
    <row r="50" spans="1:12" ht="12" customHeight="1" x14ac:dyDescent="0.25">
      <c r="A50" s="5">
        <v>34</v>
      </c>
      <c r="B50" s="4" t="s">
        <v>119</v>
      </c>
      <c r="C50" s="4">
        <v>510001175</v>
      </c>
      <c r="D50" s="4" t="s">
        <v>208</v>
      </c>
      <c r="E50" s="5" t="s">
        <v>204</v>
      </c>
      <c r="F50" s="12">
        <v>1287.92</v>
      </c>
      <c r="G50" s="12">
        <v>1287.92</v>
      </c>
      <c r="H50" s="12">
        <f t="shared" si="0"/>
        <v>0</v>
      </c>
      <c r="I50" s="13">
        <v>4</v>
      </c>
      <c r="J50" s="14">
        <v>38033</v>
      </c>
      <c r="K50" s="5" t="s">
        <v>329</v>
      </c>
    </row>
    <row r="51" spans="1:12" ht="12" customHeight="1" x14ac:dyDescent="0.25">
      <c r="A51" s="5">
        <v>35</v>
      </c>
      <c r="B51" s="4" t="s">
        <v>119</v>
      </c>
      <c r="C51" s="4">
        <v>510001174</v>
      </c>
      <c r="D51" s="4" t="s">
        <v>209</v>
      </c>
      <c r="E51" s="5" t="s">
        <v>204</v>
      </c>
      <c r="F51" s="12">
        <v>1287.92</v>
      </c>
      <c r="G51" s="12">
        <v>1287.92</v>
      </c>
      <c r="H51" s="12">
        <f t="shared" si="0"/>
        <v>0</v>
      </c>
      <c r="I51" s="13">
        <v>4</v>
      </c>
      <c r="J51" s="14">
        <v>38033</v>
      </c>
      <c r="K51" s="5" t="s">
        <v>332</v>
      </c>
    </row>
    <row r="52" spans="1:12" ht="12" customHeight="1" x14ac:dyDescent="0.25">
      <c r="A52" s="5">
        <v>36</v>
      </c>
      <c r="B52" s="4" t="s">
        <v>119</v>
      </c>
      <c r="C52" s="4">
        <v>510001166</v>
      </c>
      <c r="D52" s="4" t="s">
        <v>210</v>
      </c>
      <c r="E52" s="5" t="s">
        <v>211</v>
      </c>
      <c r="F52" s="12">
        <v>3063.27</v>
      </c>
      <c r="G52" s="12">
        <v>3063.27</v>
      </c>
      <c r="H52" s="12">
        <f t="shared" ref="H52:H105" si="1">IF(C52&gt;900000000,0,F52-G52)</f>
        <v>0</v>
      </c>
      <c r="I52" s="13">
        <v>4</v>
      </c>
      <c r="J52" s="14">
        <v>38197</v>
      </c>
      <c r="K52" s="5" t="s">
        <v>212</v>
      </c>
    </row>
    <row r="53" spans="1:12" ht="12" customHeight="1" x14ac:dyDescent="0.25">
      <c r="A53" s="5">
        <v>37</v>
      </c>
      <c r="B53" s="4" t="s">
        <v>119</v>
      </c>
      <c r="C53" s="4">
        <v>510001163</v>
      </c>
      <c r="D53" s="4" t="s">
        <v>213</v>
      </c>
      <c r="E53" s="5" t="s">
        <v>204</v>
      </c>
      <c r="F53" s="12">
        <v>1281.42</v>
      </c>
      <c r="G53" s="12">
        <v>1281.42</v>
      </c>
      <c r="H53" s="12">
        <f t="shared" si="1"/>
        <v>0</v>
      </c>
      <c r="I53" s="13">
        <v>4</v>
      </c>
      <c r="J53" s="14">
        <v>37622</v>
      </c>
      <c r="K53" s="5" t="s">
        <v>325</v>
      </c>
    </row>
    <row r="54" spans="1:12" ht="12" customHeight="1" x14ac:dyDescent="0.25">
      <c r="A54" s="5"/>
      <c r="B54" s="4" t="s">
        <v>119</v>
      </c>
      <c r="C54" s="4">
        <v>510001163</v>
      </c>
      <c r="D54" s="4" t="s">
        <v>214</v>
      </c>
      <c r="E54" s="5" t="s">
        <v>161</v>
      </c>
      <c r="F54" s="12">
        <v>0</v>
      </c>
      <c r="G54" s="12">
        <v>0</v>
      </c>
      <c r="H54" s="12">
        <f t="shared" si="1"/>
        <v>0</v>
      </c>
      <c r="I54" s="13">
        <v>4</v>
      </c>
      <c r="J54" s="14">
        <v>37622</v>
      </c>
      <c r="K54" s="5" t="s">
        <v>326</v>
      </c>
      <c r="L54" s="8">
        <v>1</v>
      </c>
    </row>
    <row r="55" spans="1:12" ht="12" customHeight="1" x14ac:dyDescent="0.25">
      <c r="A55" s="5">
        <v>38</v>
      </c>
      <c r="B55" s="4" t="s">
        <v>119</v>
      </c>
      <c r="C55" s="4">
        <v>510001160</v>
      </c>
      <c r="D55" s="4" t="s">
        <v>215</v>
      </c>
      <c r="E55" s="5" t="s">
        <v>204</v>
      </c>
      <c r="F55" s="12">
        <v>1101.77</v>
      </c>
      <c r="G55" s="12">
        <v>1101.77</v>
      </c>
      <c r="H55" s="12">
        <f t="shared" si="1"/>
        <v>0</v>
      </c>
      <c r="I55" s="13">
        <v>4</v>
      </c>
      <c r="J55" s="14">
        <v>37622</v>
      </c>
      <c r="K55" s="5" t="s">
        <v>320</v>
      </c>
    </row>
    <row r="56" spans="1:12" ht="12" customHeight="1" x14ac:dyDescent="0.25">
      <c r="A56" s="5">
        <v>39</v>
      </c>
      <c r="B56" s="4" t="s">
        <v>119</v>
      </c>
      <c r="C56" s="4">
        <v>510001157</v>
      </c>
      <c r="D56" s="4" t="s">
        <v>216</v>
      </c>
      <c r="E56" s="5" t="s">
        <v>217</v>
      </c>
      <c r="F56" s="12">
        <v>8092.81</v>
      </c>
      <c r="G56" s="12">
        <v>8092.81</v>
      </c>
      <c r="H56" s="12">
        <f t="shared" si="1"/>
        <v>0</v>
      </c>
      <c r="I56" s="13">
        <v>4</v>
      </c>
      <c r="J56" s="14">
        <v>37622</v>
      </c>
      <c r="K56" s="5" t="s">
        <v>212</v>
      </c>
    </row>
    <row r="57" spans="1:12" ht="12" customHeight="1" x14ac:dyDescent="0.25">
      <c r="A57" s="5">
        <v>40</v>
      </c>
      <c r="B57" s="4" t="s">
        <v>119</v>
      </c>
      <c r="C57" s="4">
        <v>510001155</v>
      </c>
      <c r="D57" s="4" t="s">
        <v>218</v>
      </c>
      <c r="E57" s="5" t="s">
        <v>219</v>
      </c>
      <c r="F57" s="12">
        <v>1218.18</v>
      </c>
      <c r="G57" s="12">
        <v>1218.18</v>
      </c>
      <c r="H57" s="12">
        <f t="shared" si="1"/>
        <v>0</v>
      </c>
      <c r="I57" s="13">
        <v>4</v>
      </c>
      <c r="J57" s="14">
        <v>37987</v>
      </c>
      <c r="K57" s="5" t="s">
        <v>330</v>
      </c>
    </row>
    <row r="58" spans="1:12" ht="12" customHeight="1" x14ac:dyDescent="0.25">
      <c r="A58" s="5">
        <v>41</v>
      </c>
      <c r="B58" s="4" t="s">
        <v>119</v>
      </c>
      <c r="C58" s="4">
        <v>510001152</v>
      </c>
      <c r="D58" s="4" t="s">
        <v>220</v>
      </c>
      <c r="E58" s="5" t="s">
        <v>219</v>
      </c>
      <c r="F58" s="12">
        <v>1218.18</v>
      </c>
      <c r="G58" s="12">
        <v>1218.18</v>
      </c>
      <c r="H58" s="12">
        <f t="shared" si="1"/>
        <v>0</v>
      </c>
      <c r="I58" s="13">
        <v>4</v>
      </c>
      <c r="J58" s="14">
        <v>37987</v>
      </c>
      <c r="K58" s="5" t="s">
        <v>332</v>
      </c>
    </row>
    <row r="59" spans="1:12" ht="12" customHeight="1" x14ac:dyDescent="0.25">
      <c r="A59" s="5">
        <v>42</v>
      </c>
      <c r="B59" s="4" t="s">
        <v>119</v>
      </c>
      <c r="C59" s="4">
        <v>510001145</v>
      </c>
      <c r="D59" s="4" t="s">
        <v>221</v>
      </c>
      <c r="E59" s="5" t="s">
        <v>219</v>
      </c>
      <c r="F59" s="12">
        <v>1218.18</v>
      </c>
      <c r="G59" s="12">
        <v>1218.18</v>
      </c>
      <c r="H59" s="12">
        <f t="shared" si="1"/>
        <v>0</v>
      </c>
      <c r="I59" s="13">
        <v>4</v>
      </c>
      <c r="J59" s="14">
        <v>38196</v>
      </c>
      <c r="K59" s="5" t="s">
        <v>320</v>
      </c>
    </row>
    <row r="60" spans="1:12" ht="12" customHeight="1" x14ac:dyDescent="0.25">
      <c r="A60" s="5">
        <v>43</v>
      </c>
      <c r="B60" s="4" t="s">
        <v>119</v>
      </c>
      <c r="C60" s="4">
        <v>510001144</v>
      </c>
      <c r="D60" s="4" t="s">
        <v>223</v>
      </c>
      <c r="E60" s="5" t="s">
        <v>224</v>
      </c>
      <c r="F60" s="12">
        <v>1582.49</v>
      </c>
      <c r="G60" s="12">
        <v>1582.49</v>
      </c>
      <c r="H60" s="12">
        <f t="shared" si="1"/>
        <v>0</v>
      </c>
      <c r="I60" s="13">
        <v>4</v>
      </c>
      <c r="J60" s="14">
        <v>38196</v>
      </c>
      <c r="K60" s="5" t="s">
        <v>319</v>
      </c>
    </row>
    <row r="61" spans="1:12" ht="12" customHeight="1" x14ac:dyDescent="0.25">
      <c r="A61" s="5">
        <v>44</v>
      </c>
      <c r="B61" s="4" t="s">
        <v>119</v>
      </c>
      <c r="C61" s="4">
        <v>510001131</v>
      </c>
      <c r="D61" s="4" t="s">
        <v>225</v>
      </c>
      <c r="E61" s="5" t="s">
        <v>226</v>
      </c>
      <c r="F61" s="12">
        <v>1218.18</v>
      </c>
      <c r="G61" s="12">
        <v>1218.18</v>
      </c>
      <c r="H61" s="12">
        <f t="shared" si="1"/>
        <v>0</v>
      </c>
      <c r="I61" s="13">
        <v>4</v>
      </c>
      <c r="J61" s="14">
        <v>38196</v>
      </c>
      <c r="K61" s="5" t="s">
        <v>318</v>
      </c>
    </row>
    <row r="62" spans="1:12" ht="12" customHeight="1" x14ac:dyDescent="0.25">
      <c r="A62" s="5">
        <v>45</v>
      </c>
      <c r="B62" s="4" t="s">
        <v>119</v>
      </c>
      <c r="C62" s="4">
        <v>510001124</v>
      </c>
      <c r="D62" s="4" t="s">
        <v>227</v>
      </c>
      <c r="E62" s="5" t="s">
        <v>219</v>
      </c>
      <c r="F62" s="12">
        <v>1218.18</v>
      </c>
      <c r="G62" s="12">
        <v>1218.18</v>
      </c>
      <c r="H62" s="12">
        <f t="shared" si="1"/>
        <v>0</v>
      </c>
      <c r="I62" s="13">
        <v>4</v>
      </c>
      <c r="J62" s="14">
        <v>37987</v>
      </c>
      <c r="K62" s="5" t="s">
        <v>325</v>
      </c>
    </row>
    <row r="63" spans="1:12" ht="12" customHeight="1" x14ac:dyDescent="0.25">
      <c r="A63" s="5"/>
      <c r="B63" s="4" t="s">
        <v>119</v>
      </c>
      <c r="C63" s="4">
        <v>510001124</v>
      </c>
      <c r="D63" s="4" t="s">
        <v>228</v>
      </c>
      <c r="E63" s="5" t="s">
        <v>222</v>
      </c>
      <c r="F63" s="12">
        <v>0</v>
      </c>
      <c r="G63" s="12">
        <v>0</v>
      </c>
      <c r="H63" s="12">
        <f t="shared" si="1"/>
        <v>0</v>
      </c>
      <c r="I63" s="13">
        <v>4</v>
      </c>
      <c r="J63" s="14">
        <v>37987</v>
      </c>
      <c r="K63" s="5" t="s">
        <v>319</v>
      </c>
      <c r="L63" s="8">
        <v>1</v>
      </c>
    </row>
    <row r="64" spans="1:12" ht="12" customHeight="1" x14ac:dyDescent="0.25">
      <c r="A64" s="5">
        <v>46</v>
      </c>
      <c r="B64" s="4" t="s">
        <v>119</v>
      </c>
      <c r="C64" s="4">
        <v>510001113</v>
      </c>
      <c r="D64" s="4" t="s">
        <v>229</v>
      </c>
      <c r="E64" s="5" t="s">
        <v>219</v>
      </c>
      <c r="F64" s="12">
        <v>1218.18</v>
      </c>
      <c r="G64" s="12">
        <v>1218.18</v>
      </c>
      <c r="H64" s="12">
        <f t="shared" si="1"/>
        <v>0</v>
      </c>
      <c r="I64" s="13">
        <v>4</v>
      </c>
      <c r="J64" s="14">
        <v>37987</v>
      </c>
      <c r="K64" s="5" t="s">
        <v>318</v>
      </c>
    </row>
    <row r="65" spans="1:12" ht="12" customHeight="1" x14ac:dyDescent="0.25">
      <c r="A65" s="5"/>
      <c r="B65" s="4" t="s">
        <v>119</v>
      </c>
      <c r="C65" s="4">
        <v>510001113</v>
      </c>
      <c r="D65" s="4" t="s">
        <v>230</v>
      </c>
      <c r="E65" s="5" t="s">
        <v>222</v>
      </c>
      <c r="F65" s="12">
        <v>0</v>
      </c>
      <c r="G65" s="12">
        <v>0</v>
      </c>
      <c r="H65" s="12">
        <f t="shared" si="1"/>
        <v>0</v>
      </c>
      <c r="I65" s="13">
        <v>4</v>
      </c>
      <c r="J65" s="14">
        <v>37987</v>
      </c>
      <c r="K65" s="5" t="s">
        <v>319</v>
      </c>
      <c r="L65" s="8">
        <v>1</v>
      </c>
    </row>
    <row r="66" spans="1:12" ht="12" customHeight="1" x14ac:dyDescent="0.25">
      <c r="A66" s="5">
        <v>47</v>
      </c>
      <c r="B66" s="4" t="s">
        <v>119</v>
      </c>
      <c r="C66" s="4">
        <v>510001110</v>
      </c>
      <c r="D66" s="4" t="s">
        <v>231</v>
      </c>
      <c r="E66" s="5" t="s">
        <v>232</v>
      </c>
      <c r="F66" s="12">
        <v>1329.81</v>
      </c>
      <c r="G66" s="12">
        <v>1329.81</v>
      </c>
      <c r="H66" s="12">
        <f t="shared" si="1"/>
        <v>0</v>
      </c>
      <c r="I66" s="13">
        <v>4</v>
      </c>
      <c r="J66" s="14">
        <v>37987</v>
      </c>
      <c r="K66" s="5" t="s">
        <v>319</v>
      </c>
    </row>
    <row r="67" spans="1:12" ht="12" customHeight="1" x14ac:dyDescent="0.25">
      <c r="A67" s="5">
        <v>48</v>
      </c>
      <c r="B67" s="4" t="s">
        <v>119</v>
      </c>
      <c r="C67" s="4">
        <v>510001107</v>
      </c>
      <c r="D67" s="4" t="s">
        <v>233</v>
      </c>
      <c r="E67" s="5" t="s">
        <v>234</v>
      </c>
      <c r="F67" s="12">
        <v>1218.18</v>
      </c>
      <c r="G67" s="12">
        <v>1218.18</v>
      </c>
      <c r="H67" s="12">
        <f t="shared" si="1"/>
        <v>0</v>
      </c>
      <c r="I67" s="13">
        <v>4</v>
      </c>
      <c r="J67" s="14">
        <v>37987</v>
      </c>
      <c r="K67" s="5" t="s">
        <v>320</v>
      </c>
    </row>
    <row r="68" spans="1:12" ht="12" customHeight="1" x14ac:dyDescent="0.25">
      <c r="A68" s="5">
        <v>49</v>
      </c>
      <c r="B68" s="4" t="s">
        <v>119</v>
      </c>
      <c r="C68" s="4">
        <v>510001055</v>
      </c>
      <c r="D68" s="4" t="s">
        <v>235</v>
      </c>
      <c r="E68" s="5" t="s">
        <v>236</v>
      </c>
      <c r="F68" s="12">
        <v>1218.18</v>
      </c>
      <c r="G68" s="12">
        <v>1218.18</v>
      </c>
      <c r="H68" s="12">
        <f t="shared" si="1"/>
        <v>0</v>
      </c>
      <c r="I68" s="13">
        <v>4</v>
      </c>
      <c r="J68" s="14">
        <v>38353</v>
      </c>
      <c r="K68" s="5" t="s">
        <v>327</v>
      </c>
    </row>
    <row r="69" spans="1:12" ht="12" customHeight="1" x14ac:dyDescent="0.25">
      <c r="A69" s="5">
        <v>50</v>
      </c>
      <c r="B69" s="4" t="s">
        <v>119</v>
      </c>
      <c r="C69" s="4">
        <v>510001048</v>
      </c>
      <c r="D69" s="4" t="s">
        <v>237</v>
      </c>
      <c r="E69" s="5" t="s">
        <v>236</v>
      </c>
      <c r="F69" s="12">
        <v>1218.18</v>
      </c>
      <c r="G69" s="12">
        <v>1218.18</v>
      </c>
      <c r="H69" s="12">
        <f t="shared" si="1"/>
        <v>0</v>
      </c>
      <c r="I69" s="13">
        <v>4</v>
      </c>
      <c r="J69" s="14">
        <v>38353</v>
      </c>
      <c r="K69" s="5" t="s">
        <v>333</v>
      </c>
    </row>
    <row r="70" spans="1:12" ht="12" customHeight="1" x14ac:dyDescent="0.25">
      <c r="A70" s="5">
        <v>51</v>
      </c>
      <c r="B70" s="4" t="s">
        <v>119</v>
      </c>
      <c r="C70" s="4">
        <v>510001047</v>
      </c>
      <c r="D70" s="4" t="s">
        <v>238</v>
      </c>
      <c r="E70" s="5" t="s">
        <v>236</v>
      </c>
      <c r="F70" s="12">
        <v>1218.18</v>
      </c>
      <c r="G70" s="12">
        <v>1218.18</v>
      </c>
      <c r="H70" s="12">
        <f t="shared" si="1"/>
        <v>0</v>
      </c>
      <c r="I70" s="13">
        <v>4</v>
      </c>
      <c r="J70" s="14">
        <v>38353</v>
      </c>
      <c r="K70" s="5" t="s">
        <v>325</v>
      </c>
    </row>
    <row r="71" spans="1:12" ht="12" customHeight="1" x14ac:dyDescent="0.25">
      <c r="A71" s="5">
        <v>52</v>
      </c>
      <c r="B71" s="4" t="s">
        <v>119</v>
      </c>
      <c r="C71" s="4">
        <v>510001024</v>
      </c>
      <c r="D71" s="4" t="s">
        <v>239</v>
      </c>
      <c r="E71" s="5" t="s">
        <v>240</v>
      </c>
      <c r="F71" s="12">
        <v>1218.18</v>
      </c>
      <c r="G71" s="12">
        <v>1218.18</v>
      </c>
      <c r="H71" s="12">
        <f t="shared" si="1"/>
        <v>0</v>
      </c>
      <c r="I71" s="13">
        <v>4</v>
      </c>
      <c r="J71" s="14">
        <v>38412</v>
      </c>
      <c r="K71" s="5" t="s">
        <v>329</v>
      </c>
    </row>
    <row r="72" spans="1:12" ht="12" customHeight="1" x14ac:dyDescent="0.25">
      <c r="A72" s="5">
        <v>53</v>
      </c>
      <c r="B72" s="4" t="s">
        <v>119</v>
      </c>
      <c r="C72" s="4">
        <v>510001018</v>
      </c>
      <c r="D72" s="4" t="s">
        <v>241</v>
      </c>
      <c r="E72" s="5" t="s">
        <v>242</v>
      </c>
      <c r="F72" s="12">
        <v>4149.41</v>
      </c>
      <c r="G72" s="12">
        <v>4149.41</v>
      </c>
      <c r="H72" s="12">
        <f t="shared" si="1"/>
        <v>0</v>
      </c>
      <c r="I72" s="13">
        <v>4</v>
      </c>
      <c r="J72" s="14">
        <v>38353</v>
      </c>
      <c r="K72" s="5" t="s">
        <v>243</v>
      </c>
    </row>
    <row r="73" spans="1:12" ht="12" customHeight="1" x14ac:dyDescent="0.25">
      <c r="A73" s="5"/>
      <c r="B73" s="4" t="s">
        <v>119</v>
      </c>
      <c r="C73" s="4">
        <v>510001018</v>
      </c>
      <c r="D73" s="4" t="s">
        <v>244</v>
      </c>
      <c r="E73" s="5" t="s">
        <v>245</v>
      </c>
      <c r="F73" s="12">
        <v>0</v>
      </c>
      <c r="G73" s="12">
        <v>0</v>
      </c>
      <c r="H73" s="12">
        <f t="shared" si="1"/>
        <v>0</v>
      </c>
      <c r="I73" s="13">
        <v>4</v>
      </c>
      <c r="J73" s="14">
        <v>38353</v>
      </c>
      <c r="K73" s="5" t="s">
        <v>334</v>
      </c>
      <c r="L73" s="8">
        <v>1</v>
      </c>
    </row>
    <row r="74" spans="1:12" ht="12" customHeight="1" x14ac:dyDescent="0.25">
      <c r="A74" s="5"/>
      <c r="B74" s="4" t="s">
        <v>119</v>
      </c>
      <c r="C74" s="4">
        <v>510001018</v>
      </c>
      <c r="D74" s="4" t="s">
        <v>246</v>
      </c>
      <c r="E74" s="5" t="s">
        <v>247</v>
      </c>
      <c r="F74" s="12">
        <v>0</v>
      </c>
      <c r="G74" s="12">
        <v>0</v>
      </c>
      <c r="H74" s="12">
        <f t="shared" si="1"/>
        <v>0</v>
      </c>
      <c r="I74" s="13">
        <v>4</v>
      </c>
      <c r="J74" s="14">
        <v>38353</v>
      </c>
      <c r="K74" s="5" t="s">
        <v>320</v>
      </c>
      <c r="L74" s="8">
        <v>1</v>
      </c>
    </row>
    <row r="75" spans="1:12" ht="12" customHeight="1" x14ac:dyDescent="0.25">
      <c r="A75" s="5"/>
      <c r="B75" s="4" t="s">
        <v>119</v>
      </c>
      <c r="C75" s="4">
        <v>510001018</v>
      </c>
      <c r="D75" s="4" t="s">
        <v>248</v>
      </c>
      <c r="E75" s="5" t="s">
        <v>351</v>
      </c>
      <c r="F75" s="12">
        <v>0</v>
      </c>
      <c r="G75" s="12">
        <v>0</v>
      </c>
      <c r="H75" s="12">
        <f t="shared" si="1"/>
        <v>0</v>
      </c>
      <c r="I75" s="13">
        <v>4</v>
      </c>
      <c r="J75" s="14">
        <v>38353</v>
      </c>
      <c r="K75" s="5" t="s">
        <v>319</v>
      </c>
      <c r="L75" s="8">
        <v>1</v>
      </c>
    </row>
    <row r="76" spans="1:12" ht="12" customHeight="1" x14ac:dyDescent="0.25">
      <c r="A76" s="5">
        <v>54</v>
      </c>
      <c r="B76" s="4" t="s">
        <v>119</v>
      </c>
      <c r="C76" s="4">
        <v>510001012</v>
      </c>
      <c r="D76" s="4" t="s">
        <v>249</v>
      </c>
      <c r="E76" s="5" t="s">
        <v>250</v>
      </c>
      <c r="F76" s="12">
        <v>4082.79</v>
      </c>
      <c r="G76" s="12">
        <v>4082.79</v>
      </c>
      <c r="H76" s="12">
        <f t="shared" si="1"/>
        <v>0</v>
      </c>
      <c r="I76" s="13">
        <v>4</v>
      </c>
      <c r="J76" s="14">
        <v>38353</v>
      </c>
      <c r="K76" s="5" t="s">
        <v>320</v>
      </c>
    </row>
    <row r="77" spans="1:12" ht="12" customHeight="1" x14ac:dyDescent="0.25">
      <c r="A77" s="5">
        <v>55</v>
      </c>
      <c r="B77" s="4" t="s">
        <v>119</v>
      </c>
      <c r="C77" s="4">
        <v>510000259</v>
      </c>
      <c r="D77" s="4" t="s">
        <v>251</v>
      </c>
      <c r="E77" s="5" t="s">
        <v>252</v>
      </c>
      <c r="F77" s="12">
        <v>1326</v>
      </c>
      <c r="G77" s="12">
        <v>1326</v>
      </c>
      <c r="H77" s="12">
        <f t="shared" si="1"/>
        <v>0</v>
      </c>
      <c r="I77" s="13">
        <v>4</v>
      </c>
      <c r="J77" s="14">
        <v>38353</v>
      </c>
      <c r="K77" s="5" t="s">
        <v>330</v>
      </c>
    </row>
    <row r="78" spans="1:12" ht="12" customHeight="1" x14ac:dyDescent="0.25">
      <c r="A78" s="5">
        <v>56</v>
      </c>
      <c r="B78" s="4" t="s">
        <v>119</v>
      </c>
      <c r="C78" s="4">
        <v>510000273</v>
      </c>
      <c r="D78" s="4" t="s">
        <v>253</v>
      </c>
      <c r="E78" s="5" t="s">
        <v>254</v>
      </c>
      <c r="F78" s="12">
        <v>1549.82</v>
      </c>
      <c r="G78" s="12">
        <v>1549.82</v>
      </c>
      <c r="H78" s="12">
        <f t="shared" si="1"/>
        <v>0</v>
      </c>
      <c r="I78" s="13">
        <v>4</v>
      </c>
      <c r="J78" s="14">
        <v>38353</v>
      </c>
      <c r="K78" s="5" t="s">
        <v>320</v>
      </c>
    </row>
    <row r="79" spans="1:12" ht="12" customHeight="1" x14ac:dyDescent="0.25">
      <c r="A79" s="5">
        <v>57</v>
      </c>
      <c r="B79" s="4" t="s">
        <v>119</v>
      </c>
      <c r="C79" s="4">
        <v>510000272</v>
      </c>
      <c r="D79" s="4" t="s">
        <v>255</v>
      </c>
      <c r="E79" s="5" t="s">
        <v>254</v>
      </c>
      <c r="F79" s="12">
        <v>1549.82</v>
      </c>
      <c r="G79" s="12">
        <v>1549.82</v>
      </c>
      <c r="H79" s="12">
        <f t="shared" si="1"/>
        <v>0</v>
      </c>
      <c r="I79" s="13">
        <v>4</v>
      </c>
      <c r="J79" s="14">
        <v>38353</v>
      </c>
      <c r="K79" s="5" t="s">
        <v>320</v>
      </c>
    </row>
    <row r="80" spans="1:12" ht="12" customHeight="1" x14ac:dyDescent="0.25">
      <c r="A80" s="5">
        <v>58</v>
      </c>
      <c r="B80" s="4" t="s">
        <v>119</v>
      </c>
      <c r="C80" s="4">
        <v>510000266</v>
      </c>
      <c r="D80" s="4" t="s">
        <v>256</v>
      </c>
      <c r="E80" s="5" t="s">
        <v>252</v>
      </c>
      <c r="F80" s="12">
        <v>1218.18</v>
      </c>
      <c r="G80" s="12">
        <v>1218.18</v>
      </c>
      <c r="H80" s="12">
        <f t="shared" si="1"/>
        <v>0</v>
      </c>
      <c r="I80" s="13">
        <v>4</v>
      </c>
      <c r="J80" s="14">
        <v>38534</v>
      </c>
      <c r="K80" s="5" t="s">
        <v>324</v>
      </c>
    </row>
    <row r="81" spans="1:11" ht="12" customHeight="1" x14ac:dyDescent="0.25">
      <c r="A81" s="5">
        <v>59</v>
      </c>
      <c r="B81" s="4" t="s">
        <v>119</v>
      </c>
      <c r="C81" s="4">
        <v>510000295</v>
      </c>
      <c r="D81" s="4" t="s">
        <v>257</v>
      </c>
      <c r="E81" s="5" t="s">
        <v>252</v>
      </c>
      <c r="F81" s="12">
        <v>1326</v>
      </c>
      <c r="G81" s="12">
        <v>1326</v>
      </c>
      <c r="H81" s="12">
        <f t="shared" si="1"/>
        <v>0</v>
      </c>
      <c r="I81" s="13">
        <v>4</v>
      </c>
      <c r="J81" s="14">
        <v>38534</v>
      </c>
      <c r="K81" s="5" t="s">
        <v>330</v>
      </c>
    </row>
    <row r="82" spans="1:11" ht="12" customHeight="1" x14ac:dyDescent="0.25">
      <c r="A82" s="5">
        <v>60</v>
      </c>
      <c r="B82" s="4" t="s">
        <v>119</v>
      </c>
      <c r="C82" s="4">
        <v>510000282</v>
      </c>
      <c r="D82" s="4" t="s">
        <v>258</v>
      </c>
      <c r="E82" s="5" t="s">
        <v>259</v>
      </c>
      <c r="F82" s="12">
        <v>1218.08</v>
      </c>
      <c r="G82" s="12">
        <v>1218.08</v>
      </c>
      <c r="H82" s="12">
        <f t="shared" si="1"/>
        <v>0</v>
      </c>
      <c r="I82" s="13">
        <v>4</v>
      </c>
      <c r="J82" s="14">
        <v>38534</v>
      </c>
      <c r="K82" s="5" t="s">
        <v>324</v>
      </c>
    </row>
    <row r="83" spans="1:11" ht="12" customHeight="1" x14ac:dyDescent="0.25">
      <c r="A83" s="5">
        <v>61</v>
      </c>
      <c r="B83" s="4" t="s">
        <v>119</v>
      </c>
      <c r="C83" s="4">
        <v>510000503</v>
      </c>
      <c r="D83" s="4" t="s">
        <v>260</v>
      </c>
      <c r="E83" s="5" t="s">
        <v>261</v>
      </c>
      <c r="F83" s="12">
        <v>1561.74</v>
      </c>
      <c r="G83" s="12">
        <v>1561.74</v>
      </c>
      <c r="H83" s="12">
        <f t="shared" si="1"/>
        <v>0</v>
      </c>
      <c r="I83" s="13">
        <v>4</v>
      </c>
      <c r="J83" s="14">
        <v>38596</v>
      </c>
      <c r="K83" s="5" t="s">
        <v>320</v>
      </c>
    </row>
    <row r="84" spans="1:11" ht="12" customHeight="1" x14ac:dyDescent="0.25">
      <c r="A84" s="5">
        <v>62</v>
      </c>
      <c r="B84" s="4" t="s">
        <v>119</v>
      </c>
      <c r="C84" s="4">
        <v>510000387</v>
      </c>
      <c r="D84" s="4" t="s">
        <v>262</v>
      </c>
      <c r="E84" s="5" t="s">
        <v>263</v>
      </c>
      <c r="F84" s="12">
        <v>1032.96</v>
      </c>
      <c r="G84" s="12">
        <v>1032.96</v>
      </c>
      <c r="H84" s="12">
        <f t="shared" si="1"/>
        <v>0</v>
      </c>
      <c r="I84" s="13">
        <v>4</v>
      </c>
      <c r="J84" s="14">
        <v>38718</v>
      </c>
      <c r="K84" s="5" t="s">
        <v>320</v>
      </c>
    </row>
    <row r="85" spans="1:11" ht="12" customHeight="1" x14ac:dyDescent="0.25">
      <c r="A85" s="5">
        <v>63</v>
      </c>
      <c r="B85" s="4" t="s">
        <v>119</v>
      </c>
      <c r="C85" s="4">
        <v>510000332</v>
      </c>
      <c r="D85" s="4" t="s">
        <v>264</v>
      </c>
      <c r="E85" s="5" t="s">
        <v>265</v>
      </c>
      <c r="F85" s="12">
        <v>1273.92</v>
      </c>
      <c r="G85" s="12">
        <v>1273.92</v>
      </c>
      <c r="H85" s="12">
        <f t="shared" si="1"/>
        <v>0</v>
      </c>
      <c r="I85" s="13">
        <v>4</v>
      </c>
      <c r="J85" s="14">
        <v>38760</v>
      </c>
      <c r="K85" s="5" t="s">
        <v>325</v>
      </c>
    </row>
    <row r="86" spans="1:11" ht="12" customHeight="1" x14ac:dyDescent="0.25">
      <c r="A86" s="5">
        <v>64</v>
      </c>
      <c r="B86" s="4" t="s">
        <v>119</v>
      </c>
      <c r="C86" s="4">
        <v>510000323</v>
      </c>
      <c r="D86" s="4" t="s">
        <v>266</v>
      </c>
      <c r="E86" s="5" t="s">
        <v>265</v>
      </c>
      <c r="F86" s="12">
        <v>1267.4100000000001</v>
      </c>
      <c r="G86" s="12">
        <v>1267.4100000000001</v>
      </c>
      <c r="H86" s="12">
        <f t="shared" si="1"/>
        <v>0</v>
      </c>
      <c r="I86" s="13">
        <v>4</v>
      </c>
      <c r="J86" s="14">
        <v>38780</v>
      </c>
      <c r="K86" s="5" t="s">
        <v>325</v>
      </c>
    </row>
    <row r="87" spans="1:11" ht="12" customHeight="1" x14ac:dyDescent="0.25">
      <c r="A87" s="5">
        <v>65</v>
      </c>
      <c r="B87" s="4" t="s">
        <v>119</v>
      </c>
      <c r="C87" s="4">
        <v>510000413</v>
      </c>
      <c r="D87" s="4" t="s">
        <v>267</v>
      </c>
      <c r="E87" s="5" t="s">
        <v>268</v>
      </c>
      <c r="F87" s="12">
        <v>2207.69</v>
      </c>
      <c r="G87" s="12">
        <v>2207.69</v>
      </c>
      <c r="H87" s="12">
        <f t="shared" si="1"/>
        <v>0</v>
      </c>
      <c r="I87" s="13">
        <v>4</v>
      </c>
      <c r="J87" s="14">
        <v>38731</v>
      </c>
      <c r="K87" s="5" t="s">
        <v>323</v>
      </c>
    </row>
    <row r="88" spans="1:11" ht="12" customHeight="1" x14ac:dyDescent="0.25">
      <c r="A88" s="5">
        <v>66</v>
      </c>
      <c r="B88" s="4" t="s">
        <v>119</v>
      </c>
      <c r="C88" s="4">
        <v>510000825</v>
      </c>
      <c r="D88" s="4" t="s">
        <v>269</v>
      </c>
      <c r="E88" s="5" t="s">
        <v>270</v>
      </c>
      <c r="F88" s="12">
        <v>1259.44</v>
      </c>
      <c r="G88" s="12">
        <v>1259.44</v>
      </c>
      <c r="H88" s="12">
        <f t="shared" si="1"/>
        <v>0</v>
      </c>
      <c r="I88" s="13">
        <v>4</v>
      </c>
      <c r="J88" s="14">
        <v>38852</v>
      </c>
      <c r="K88" s="5" t="s">
        <v>348</v>
      </c>
    </row>
    <row r="89" spans="1:11" ht="12" customHeight="1" x14ac:dyDescent="0.25">
      <c r="A89" s="5">
        <v>67</v>
      </c>
      <c r="B89" s="4" t="s">
        <v>119</v>
      </c>
      <c r="C89" s="4">
        <v>510000532</v>
      </c>
      <c r="D89" s="4" t="s">
        <v>271</v>
      </c>
      <c r="E89" s="5" t="s">
        <v>343</v>
      </c>
      <c r="F89" s="12">
        <v>3010.36</v>
      </c>
      <c r="G89" s="12">
        <v>3010.36</v>
      </c>
      <c r="H89" s="12">
        <f t="shared" si="1"/>
        <v>0</v>
      </c>
      <c r="I89" s="13">
        <v>4</v>
      </c>
      <c r="J89" s="14">
        <v>38888</v>
      </c>
      <c r="K89" s="5" t="s">
        <v>272</v>
      </c>
    </row>
    <row r="90" spans="1:11" ht="12" customHeight="1" x14ac:dyDescent="0.25">
      <c r="A90" s="5">
        <v>68</v>
      </c>
      <c r="B90" s="4" t="s">
        <v>119</v>
      </c>
      <c r="C90" s="4">
        <v>510000533</v>
      </c>
      <c r="D90" s="4" t="s">
        <v>273</v>
      </c>
      <c r="E90" s="5" t="s">
        <v>274</v>
      </c>
      <c r="F90" s="12">
        <v>3010.36</v>
      </c>
      <c r="G90" s="12">
        <v>3010.36</v>
      </c>
      <c r="H90" s="12">
        <f t="shared" si="1"/>
        <v>0</v>
      </c>
      <c r="I90" s="13">
        <v>4</v>
      </c>
      <c r="J90" s="14">
        <v>38888</v>
      </c>
      <c r="K90" s="5" t="s">
        <v>335</v>
      </c>
    </row>
    <row r="91" spans="1:11" ht="11.25" customHeight="1" x14ac:dyDescent="0.25">
      <c r="A91" s="5">
        <v>69</v>
      </c>
      <c r="B91" s="4" t="s">
        <v>119</v>
      </c>
      <c r="C91" s="4">
        <v>510000538</v>
      </c>
      <c r="D91" s="4" t="s">
        <v>275</v>
      </c>
      <c r="E91" s="5" t="s">
        <v>268</v>
      </c>
      <c r="F91" s="12">
        <v>2207.69</v>
      </c>
      <c r="G91" s="12">
        <v>2207.69</v>
      </c>
      <c r="H91" s="12">
        <f t="shared" si="1"/>
        <v>0</v>
      </c>
      <c r="I91" s="13">
        <v>4</v>
      </c>
      <c r="J91" s="14">
        <v>38915</v>
      </c>
      <c r="K91" s="15" t="s">
        <v>347</v>
      </c>
    </row>
    <row r="92" spans="1:11" ht="12" customHeight="1" x14ac:dyDescent="0.25">
      <c r="A92" s="5">
        <v>70</v>
      </c>
      <c r="B92" s="4" t="s">
        <v>119</v>
      </c>
      <c r="C92" s="4">
        <v>510000549</v>
      </c>
      <c r="D92" s="4" t="s">
        <v>276</v>
      </c>
      <c r="E92" s="5" t="s">
        <v>277</v>
      </c>
      <c r="F92" s="12">
        <v>2668.76</v>
      </c>
      <c r="G92" s="12">
        <v>2668.76</v>
      </c>
      <c r="H92" s="12">
        <f t="shared" si="1"/>
        <v>0</v>
      </c>
      <c r="I92" s="13">
        <v>4</v>
      </c>
      <c r="J92" s="14">
        <v>38859</v>
      </c>
      <c r="K92" s="16" t="s">
        <v>319</v>
      </c>
    </row>
    <row r="93" spans="1:11" ht="12" customHeight="1" x14ac:dyDescent="0.25">
      <c r="A93" s="5">
        <v>71</v>
      </c>
      <c r="B93" s="4" t="s">
        <v>119</v>
      </c>
      <c r="C93" s="4">
        <v>510000817</v>
      </c>
      <c r="D93" s="4" t="s">
        <v>278</v>
      </c>
      <c r="E93" s="5" t="s">
        <v>279</v>
      </c>
      <c r="F93" s="12">
        <v>1254.5999999999999</v>
      </c>
      <c r="G93" s="12">
        <v>1254.5999999999999</v>
      </c>
      <c r="H93" s="12">
        <f t="shared" si="1"/>
        <v>0</v>
      </c>
      <c r="I93" s="13">
        <v>4</v>
      </c>
      <c r="J93" s="14">
        <v>39083</v>
      </c>
      <c r="K93" s="5" t="s">
        <v>243</v>
      </c>
    </row>
    <row r="94" spans="1:11" ht="12" customHeight="1" x14ac:dyDescent="0.25">
      <c r="A94" s="5">
        <v>72</v>
      </c>
      <c r="B94" s="4" t="s">
        <v>119</v>
      </c>
      <c r="C94" s="4">
        <v>510000801</v>
      </c>
      <c r="D94" s="4" t="s">
        <v>280</v>
      </c>
      <c r="E94" s="5" t="s">
        <v>281</v>
      </c>
      <c r="F94" s="12">
        <v>1102.07</v>
      </c>
      <c r="G94" s="12">
        <v>1102.07</v>
      </c>
      <c r="H94" s="12">
        <f t="shared" si="1"/>
        <v>0</v>
      </c>
      <c r="I94" s="13">
        <v>4</v>
      </c>
      <c r="J94" s="14">
        <v>39083</v>
      </c>
      <c r="K94" s="5" t="s">
        <v>319</v>
      </c>
    </row>
    <row r="95" spans="1:11" ht="12" customHeight="1" x14ac:dyDescent="0.25">
      <c r="A95" s="5">
        <v>73</v>
      </c>
      <c r="B95" s="4" t="s">
        <v>119</v>
      </c>
      <c r="C95" s="4">
        <v>510000562</v>
      </c>
      <c r="D95" s="4" t="s">
        <v>282</v>
      </c>
      <c r="E95" s="5" t="s">
        <v>279</v>
      </c>
      <c r="F95" s="12">
        <v>1254.5999999999999</v>
      </c>
      <c r="G95" s="12">
        <v>1254.5999999999999</v>
      </c>
      <c r="H95" s="12">
        <f t="shared" si="1"/>
        <v>0</v>
      </c>
      <c r="I95" s="13">
        <v>4</v>
      </c>
      <c r="J95" s="14">
        <v>39083</v>
      </c>
      <c r="K95" s="5" t="s">
        <v>325</v>
      </c>
    </row>
    <row r="96" spans="1:11" ht="12" customHeight="1" x14ac:dyDescent="0.25">
      <c r="A96" s="5">
        <v>74</v>
      </c>
      <c r="B96" s="4" t="s">
        <v>119</v>
      </c>
      <c r="C96" s="4">
        <v>510000574</v>
      </c>
      <c r="D96" s="4" t="s">
        <v>283</v>
      </c>
      <c r="E96" s="5" t="s">
        <v>284</v>
      </c>
      <c r="F96" s="12">
        <v>1254.5999999999999</v>
      </c>
      <c r="G96" s="12">
        <v>1254.5999999999999</v>
      </c>
      <c r="H96" s="12">
        <f t="shared" si="1"/>
        <v>0</v>
      </c>
      <c r="I96" s="13">
        <v>4</v>
      </c>
      <c r="J96" s="14">
        <v>39142</v>
      </c>
      <c r="K96" s="17" t="s">
        <v>329</v>
      </c>
    </row>
    <row r="97" spans="1:11" ht="12" customHeight="1" x14ac:dyDescent="0.25">
      <c r="A97" s="5">
        <v>75</v>
      </c>
      <c r="B97" s="4" t="s">
        <v>119</v>
      </c>
      <c r="C97" s="4">
        <v>510000740</v>
      </c>
      <c r="D97" s="4" t="s">
        <v>285</v>
      </c>
      <c r="E97" s="5" t="s">
        <v>286</v>
      </c>
      <c r="F97" s="12">
        <v>1615.58</v>
      </c>
      <c r="G97" s="12">
        <v>1615.58</v>
      </c>
      <c r="H97" s="12">
        <f t="shared" si="1"/>
        <v>0</v>
      </c>
      <c r="I97" s="13">
        <v>4</v>
      </c>
      <c r="J97" s="14">
        <v>39264</v>
      </c>
      <c r="K97" s="5" t="s">
        <v>327</v>
      </c>
    </row>
    <row r="98" spans="1:11" ht="12" customHeight="1" x14ac:dyDescent="0.25">
      <c r="A98" s="5">
        <v>76</v>
      </c>
      <c r="B98" s="4" t="s">
        <v>119</v>
      </c>
      <c r="C98" s="4">
        <v>510000664</v>
      </c>
      <c r="D98" s="4" t="s">
        <v>287</v>
      </c>
      <c r="E98" s="5" t="s">
        <v>284</v>
      </c>
      <c r="F98" s="12">
        <v>1254.5999999999999</v>
      </c>
      <c r="G98" s="12">
        <v>1254.5999999999999</v>
      </c>
      <c r="H98" s="12">
        <f t="shared" si="1"/>
        <v>0</v>
      </c>
      <c r="I98" s="13">
        <v>4</v>
      </c>
      <c r="J98" s="14">
        <v>39083</v>
      </c>
      <c r="K98" s="5" t="s">
        <v>327</v>
      </c>
    </row>
    <row r="99" spans="1:11" ht="12" customHeight="1" x14ac:dyDescent="0.25">
      <c r="A99" s="5">
        <v>77</v>
      </c>
      <c r="B99" s="4" t="s">
        <v>119</v>
      </c>
      <c r="C99" s="4">
        <v>510000655</v>
      </c>
      <c r="D99" s="4" t="s">
        <v>288</v>
      </c>
      <c r="E99" s="5" t="s">
        <v>289</v>
      </c>
      <c r="F99" s="12">
        <v>1113.92</v>
      </c>
      <c r="G99" s="12">
        <v>1113.92</v>
      </c>
      <c r="H99" s="12">
        <f t="shared" si="1"/>
        <v>0</v>
      </c>
      <c r="I99" s="13">
        <v>4</v>
      </c>
      <c r="J99" s="14">
        <v>39083</v>
      </c>
      <c r="K99" s="5" t="s">
        <v>329</v>
      </c>
    </row>
    <row r="100" spans="1:11" ht="12" customHeight="1" x14ac:dyDescent="0.25">
      <c r="A100" s="5">
        <v>78</v>
      </c>
      <c r="B100" s="4" t="s">
        <v>119</v>
      </c>
      <c r="C100" s="4">
        <v>510000704</v>
      </c>
      <c r="D100" s="4" t="s">
        <v>290</v>
      </c>
      <c r="E100" s="5" t="s">
        <v>291</v>
      </c>
      <c r="F100" s="12">
        <v>1113.92</v>
      </c>
      <c r="G100" s="12">
        <v>1113.92</v>
      </c>
      <c r="H100" s="12">
        <f t="shared" si="1"/>
        <v>0</v>
      </c>
      <c r="I100" s="13">
        <v>4</v>
      </c>
      <c r="J100" s="14">
        <v>39264</v>
      </c>
      <c r="K100" s="5" t="s">
        <v>336</v>
      </c>
    </row>
    <row r="101" spans="1:11" ht="12" customHeight="1" x14ac:dyDescent="0.25">
      <c r="A101" s="5">
        <v>79</v>
      </c>
      <c r="B101" s="4" t="s">
        <v>119</v>
      </c>
      <c r="C101" s="4">
        <v>510000085</v>
      </c>
      <c r="D101" s="4" t="s">
        <v>292</v>
      </c>
      <c r="E101" s="5" t="s">
        <v>289</v>
      </c>
      <c r="F101" s="12">
        <v>1254.5999999999999</v>
      </c>
      <c r="G101" s="12">
        <v>1254.5999999999999</v>
      </c>
      <c r="H101" s="12">
        <f t="shared" si="1"/>
        <v>0</v>
      </c>
      <c r="I101" s="13">
        <v>4</v>
      </c>
      <c r="J101" s="14">
        <v>39083</v>
      </c>
      <c r="K101" s="5" t="s">
        <v>327</v>
      </c>
    </row>
    <row r="102" spans="1:11" ht="12" customHeight="1" x14ac:dyDescent="0.25">
      <c r="A102" s="5">
        <v>80</v>
      </c>
      <c r="B102" s="4" t="s">
        <v>119</v>
      </c>
      <c r="C102" s="4">
        <v>510000134</v>
      </c>
      <c r="D102" s="4" t="s">
        <v>293</v>
      </c>
      <c r="E102" s="5" t="s">
        <v>294</v>
      </c>
      <c r="F102" s="12">
        <v>1025.03</v>
      </c>
      <c r="G102" s="12">
        <v>1025.03</v>
      </c>
      <c r="H102" s="12">
        <f t="shared" si="1"/>
        <v>0</v>
      </c>
      <c r="I102" s="13">
        <v>4</v>
      </c>
      <c r="J102" s="14">
        <v>39630</v>
      </c>
      <c r="K102" s="5" t="s">
        <v>335</v>
      </c>
    </row>
    <row r="103" spans="1:11" ht="12" customHeight="1" x14ac:dyDescent="0.25">
      <c r="A103" s="5">
        <v>81</v>
      </c>
      <c r="B103" s="4" t="s">
        <v>119</v>
      </c>
      <c r="C103" s="4">
        <v>510000212</v>
      </c>
      <c r="D103" s="4" t="s">
        <v>295</v>
      </c>
      <c r="E103" s="5" t="s">
        <v>296</v>
      </c>
      <c r="F103" s="12">
        <v>1250.98</v>
      </c>
      <c r="G103" s="12">
        <v>1250.98</v>
      </c>
      <c r="H103" s="12">
        <f t="shared" si="1"/>
        <v>0</v>
      </c>
      <c r="I103" s="13">
        <v>4</v>
      </c>
      <c r="J103" s="14">
        <v>36161</v>
      </c>
      <c r="K103" s="5" t="s">
        <v>320</v>
      </c>
    </row>
    <row r="104" spans="1:11" ht="12" customHeight="1" x14ac:dyDescent="0.25">
      <c r="A104" s="5">
        <v>82</v>
      </c>
      <c r="B104" s="4" t="s">
        <v>119</v>
      </c>
      <c r="C104" s="4">
        <v>510001311</v>
      </c>
      <c r="D104" s="4" t="s">
        <v>297</v>
      </c>
      <c r="E104" s="5" t="s">
        <v>298</v>
      </c>
      <c r="F104" s="12">
        <v>2111.2800000000002</v>
      </c>
      <c r="G104" s="12">
        <v>2111.2800000000002</v>
      </c>
      <c r="H104" s="12">
        <f t="shared" si="1"/>
        <v>0</v>
      </c>
      <c r="I104" s="13">
        <v>4</v>
      </c>
      <c r="J104" s="14">
        <v>38322</v>
      </c>
      <c r="K104" s="16" t="s">
        <v>339</v>
      </c>
    </row>
    <row r="105" spans="1:11" ht="12" customHeight="1" x14ac:dyDescent="0.25">
      <c r="A105" s="5">
        <v>83</v>
      </c>
      <c r="B105" s="4" t="s">
        <v>119</v>
      </c>
      <c r="C105" s="4">
        <v>510001312</v>
      </c>
      <c r="D105" s="4" t="s">
        <v>299</v>
      </c>
      <c r="E105" s="5" t="s">
        <v>298</v>
      </c>
      <c r="F105" s="12">
        <v>2111.2800000000002</v>
      </c>
      <c r="G105" s="12">
        <v>2111.2800000000002</v>
      </c>
      <c r="H105" s="12">
        <f t="shared" si="1"/>
        <v>0</v>
      </c>
      <c r="I105" s="13">
        <v>4</v>
      </c>
      <c r="J105" s="14">
        <v>38322</v>
      </c>
      <c r="K105" s="16" t="s">
        <v>339</v>
      </c>
    </row>
    <row r="106" spans="1:11" ht="12" customHeight="1" x14ac:dyDescent="0.25">
      <c r="A106" s="5">
        <v>84</v>
      </c>
      <c r="B106" s="4" t="s">
        <v>119</v>
      </c>
      <c r="C106" s="4">
        <v>510001313</v>
      </c>
      <c r="D106" s="4" t="s">
        <v>300</v>
      </c>
      <c r="E106" s="5" t="s">
        <v>298</v>
      </c>
      <c r="F106" s="12">
        <v>2111.2800000000002</v>
      </c>
      <c r="G106" s="12">
        <v>2111.2800000000002</v>
      </c>
      <c r="H106" s="12">
        <f t="shared" ref="H106:H118" si="2">IF(C106&gt;900000000,0,F106-G106)</f>
        <v>0</v>
      </c>
      <c r="I106" s="13">
        <v>4</v>
      </c>
      <c r="J106" s="14">
        <v>38322</v>
      </c>
      <c r="K106" s="16" t="s">
        <v>339</v>
      </c>
    </row>
    <row r="107" spans="1:11" ht="12" customHeight="1" x14ac:dyDescent="0.25">
      <c r="A107" s="5">
        <v>85</v>
      </c>
      <c r="B107" s="4" t="s">
        <v>119</v>
      </c>
      <c r="C107" s="4">
        <v>510001314</v>
      </c>
      <c r="D107" s="4" t="s">
        <v>301</v>
      </c>
      <c r="E107" s="5" t="s">
        <v>298</v>
      </c>
      <c r="F107" s="12">
        <v>2111.2800000000002</v>
      </c>
      <c r="G107" s="12">
        <v>2111.2800000000002</v>
      </c>
      <c r="H107" s="12">
        <f t="shared" si="2"/>
        <v>0</v>
      </c>
      <c r="I107" s="13">
        <v>4</v>
      </c>
      <c r="J107" s="14">
        <v>38322</v>
      </c>
      <c r="K107" s="16" t="s">
        <v>339</v>
      </c>
    </row>
    <row r="108" spans="1:11" ht="12" customHeight="1" x14ac:dyDescent="0.25">
      <c r="A108" s="5">
        <v>86</v>
      </c>
      <c r="B108" s="4" t="s">
        <v>119</v>
      </c>
      <c r="C108" s="4">
        <v>510001315</v>
      </c>
      <c r="D108" s="4" t="s">
        <v>302</v>
      </c>
      <c r="E108" s="5" t="s">
        <v>298</v>
      </c>
      <c r="F108" s="12">
        <v>2111.2800000000002</v>
      </c>
      <c r="G108" s="12">
        <v>2111.2800000000002</v>
      </c>
      <c r="H108" s="12">
        <f t="shared" si="2"/>
        <v>0</v>
      </c>
      <c r="I108" s="13">
        <v>4</v>
      </c>
      <c r="J108" s="14">
        <v>38322</v>
      </c>
      <c r="K108" s="16" t="s">
        <v>339</v>
      </c>
    </row>
    <row r="109" spans="1:11" ht="12" customHeight="1" x14ac:dyDescent="0.25">
      <c r="A109" s="5">
        <v>87</v>
      </c>
      <c r="B109" s="4" t="s">
        <v>119</v>
      </c>
      <c r="C109" s="4">
        <v>510001316</v>
      </c>
      <c r="D109" s="4" t="s">
        <v>303</v>
      </c>
      <c r="E109" s="5" t="s">
        <v>298</v>
      </c>
      <c r="F109" s="12">
        <v>2111.2800000000002</v>
      </c>
      <c r="G109" s="12">
        <v>2111.2800000000002</v>
      </c>
      <c r="H109" s="12">
        <f t="shared" si="2"/>
        <v>0</v>
      </c>
      <c r="I109" s="13">
        <v>4</v>
      </c>
      <c r="J109" s="14">
        <v>38322</v>
      </c>
      <c r="K109" s="16" t="s">
        <v>339</v>
      </c>
    </row>
    <row r="110" spans="1:11" ht="12" customHeight="1" x14ac:dyDescent="0.25">
      <c r="A110" s="5">
        <v>88</v>
      </c>
      <c r="B110" s="4" t="s">
        <v>119</v>
      </c>
      <c r="C110" s="4">
        <v>510001317</v>
      </c>
      <c r="D110" s="4" t="s">
        <v>304</v>
      </c>
      <c r="E110" s="5" t="s">
        <v>298</v>
      </c>
      <c r="F110" s="12">
        <v>2111.2800000000002</v>
      </c>
      <c r="G110" s="12">
        <v>2111.2800000000002</v>
      </c>
      <c r="H110" s="12">
        <f t="shared" si="2"/>
        <v>0</v>
      </c>
      <c r="I110" s="13">
        <v>4</v>
      </c>
      <c r="J110" s="14">
        <v>38322</v>
      </c>
      <c r="K110" s="16" t="s">
        <v>339</v>
      </c>
    </row>
    <row r="111" spans="1:11" ht="12" customHeight="1" x14ac:dyDescent="0.25">
      <c r="A111" s="5">
        <v>89</v>
      </c>
      <c r="B111" s="4" t="s">
        <v>119</v>
      </c>
      <c r="C111" s="4">
        <v>510001318</v>
      </c>
      <c r="D111" s="4" t="s">
        <v>305</v>
      </c>
      <c r="E111" s="5" t="s">
        <v>298</v>
      </c>
      <c r="F111" s="12">
        <v>2111.2800000000002</v>
      </c>
      <c r="G111" s="12">
        <v>2111.2800000000002</v>
      </c>
      <c r="H111" s="12">
        <f t="shared" si="2"/>
        <v>0</v>
      </c>
      <c r="I111" s="13">
        <v>4</v>
      </c>
      <c r="J111" s="14">
        <v>38322</v>
      </c>
      <c r="K111" s="16" t="s">
        <v>339</v>
      </c>
    </row>
    <row r="112" spans="1:11" ht="12" customHeight="1" x14ac:dyDescent="0.25">
      <c r="A112" s="5">
        <v>90</v>
      </c>
      <c r="B112" s="4" t="s">
        <v>119</v>
      </c>
      <c r="C112" s="4">
        <v>510001319</v>
      </c>
      <c r="D112" s="4" t="s">
        <v>306</v>
      </c>
      <c r="E112" s="5" t="s">
        <v>298</v>
      </c>
      <c r="F112" s="12">
        <v>2111.2800000000002</v>
      </c>
      <c r="G112" s="12">
        <v>2111.2800000000002</v>
      </c>
      <c r="H112" s="12">
        <f t="shared" si="2"/>
        <v>0</v>
      </c>
      <c r="I112" s="13">
        <v>4</v>
      </c>
      <c r="J112" s="14">
        <v>38322</v>
      </c>
      <c r="K112" s="16" t="s">
        <v>339</v>
      </c>
    </row>
    <row r="113" spans="1:11" ht="12" customHeight="1" x14ac:dyDescent="0.25">
      <c r="A113" s="5">
        <v>91</v>
      </c>
      <c r="B113" s="4" t="s">
        <v>119</v>
      </c>
      <c r="C113" s="4">
        <v>510001320</v>
      </c>
      <c r="D113" s="4" t="s">
        <v>307</v>
      </c>
      <c r="E113" s="5" t="s">
        <v>298</v>
      </c>
      <c r="F113" s="12">
        <v>2111.2800000000002</v>
      </c>
      <c r="G113" s="12">
        <v>2111.2800000000002</v>
      </c>
      <c r="H113" s="12">
        <f t="shared" si="2"/>
        <v>0</v>
      </c>
      <c r="I113" s="13">
        <v>4</v>
      </c>
      <c r="J113" s="14">
        <v>38322</v>
      </c>
      <c r="K113" s="16" t="s">
        <v>339</v>
      </c>
    </row>
    <row r="114" spans="1:11" ht="12" customHeight="1" x14ac:dyDescent="0.25">
      <c r="A114" s="5">
        <v>92</v>
      </c>
      <c r="B114" s="4" t="s">
        <v>119</v>
      </c>
      <c r="C114" s="4">
        <v>510001321</v>
      </c>
      <c r="D114" s="4" t="s">
        <v>308</v>
      </c>
      <c r="E114" s="5" t="s">
        <v>298</v>
      </c>
      <c r="F114" s="12">
        <v>2111.2800000000002</v>
      </c>
      <c r="G114" s="12">
        <v>2111.2800000000002</v>
      </c>
      <c r="H114" s="12">
        <f t="shared" si="2"/>
        <v>0</v>
      </c>
      <c r="I114" s="13">
        <v>4</v>
      </c>
      <c r="J114" s="14">
        <v>38322</v>
      </c>
      <c r="K114" s="16" t="s">
        <v>339</v>
      </c>
    </row>
    <row r="115" spans="1:11" ht="12" customHeight="1" x14ac:dyDescent="0.25">
      <c r="A115" s="5">
        <v>93</v>
      </c>
      <c r="B115" s="4" t="s">
        <v>119</v>
      </c>
      <c r="C115" s="4">
        <v>510001379</v>
      </c>
      <c r="D115" s="4" t="s">
        <v>309</v>
      </c>
      <c r="E115" s="5" t="s">
        <v>310</v>
      </c>
      <c r="F115" s="12">
        <v>2111.2800000000002</v>
      </c>
      <c r="G115" s="12">
        <v>2111.2800000000002</v>
      </c>
      <c r="H115" s="12">
        <f t="shared" si="2"/>
        <v>0</v>
      </c>
      <c r="I115" s="13">
        <v>4</v>
      </c>
      <c r="J115" s="14">
        <v>38322</v>
      </c>
      <c r="K115" s="16" t="s">
        <v>339</v>
      </c>
    </row>
    <row r="116" spans="1:11" ht="12" customHeight="1" x14ac:dyDescent="0.25">
      <c r="A116" s="5">
        <v>94</v>
      </c>
      <c r="B116" s="4" t="s">
        <v>119</v>
      </c>
      <c r="C116" s="4">
        <v>510001384</v>
      </c>
      <c r="D116" s="4" t="s">
        <v>311</v>
      </c>
      <c r="E116" s="5" t="s">
        <v>312</v>
      </c>
      <c r="F116" s="12">
        <v>1823.04</v>
      </c>
      <c r="G116" s="12">
        <v>1823.04</v>
      </c>
      <c r="H116" s="12">
        <f t="shared" si="2"/>
        <v>0</v>
      </c>
      <c r="I116" s="13">
        <v>4</v>
      </c>
      <c r="J116" s="14">
        <v>38932</v>
      </c>
      <c r="K116" s="15" t="s">
        <v>337</v>
      </c>
    </row>
    <row r="117" spans="1:11" ht="12" customHeight="1" x14ac:dyDescent="0.25">
      <c r="A117" s="5">
        <v>95</v>
      </c>
      <c r="B117" s="4" t="s">
        <v>119</v>
      </c>
      <c r="C117" s="4">
        <v>510001386</v>
      </c>
      <c r="D117" s="4" t="s">
        <v>313</v>
      </c>
      <c r="E117" s="5" t="s">
        <v>314</v>
      </c>
      <c r="F117" s="12">
        <v>1804.59</v>
      </c>
      <c r="G117" s="12">
        <v>1804.59</v>
      </c>
      <c r="H117" s="12">
        <f t="shared" si="2"/>
        <v>0</v>
      </c>
      <c r="I117" s="13">
        <v>4</v>
      </c>
      <c r="J117" s="14">
        <v>39292</v>
      </c>
      <c r="K117" s="15" t="s">
        <v>338</v>
      </c>
    </row>
    <row r="118" spans="1:11" ht="12" customHeight="1" x14ac:dyDescent="0.25">
      <c r="A118" s="5">
        <v>96</v>
      </c>
      <c r="B118" s="4" t="s">
        <v>119</v>
      </c>
      <c r="C118" s="4">
        <v>510001388</v>
      </c>
      <c r="D118" s="4" t="s">
        <v>315</v>
      </c>
      <c r="E118" s="5" t="s">
        <v>316</v>
      </c>
      <c r="F118" s="12">
        <v>1927.21</v>
      </c>
      <c r="G118" s="12">
        <v>1927.21</v>
      </c>
      <c r="H118" s="12">
        <f t="shared" si="2"/>
        <v>0</v>
      </c>
      <c r="I118" s="13">
        <v>4</v>
      </c>
      <c r="J118" s="14">
        <v>37585</v>
      </c>
      <c r="K118" s="5" t="s">
        <v>341</v>
      </c>
    </row>
    <row r="119" spans="1:11" ht="11.25" customHeight="1" x14ac:dyDescent="0.25">
      <c r="A119" s="5">
        <v>97</v>
      </c>
      <c r="B119" s="6" t="s">
        <v>119</v>
      </c>
      <c r="C119" s="7" t="s">
        <v>35</v>
      </c>
      <c r="D119" s="7" t="s">
        <v>36</v>
      </c>
      <c r="E119" s="18" t="s">
        <v>37</v>
      </c>
      <c r="F119" s="19">
        <v>477.99</v>
      </c>
      <c r="G119" s="12">
        <v>477.99</v>
      </c>
      <c r="H119" s="20">
        <v>0</v>
      </c>
      <c r="I119" s="7" t="s">
        <v>38</v>
      </c>
      <c r="J119" s="21">
        <v>33239</v>
      </c>
      <c r="K119" s="22" t="s">
        <v>113</v>
      </c>
    </row>
    <row r="120" spans="1:11" ht="11.25" customHeight="1" x14ac:dyDescent="0.25">
      <c r="A120" s="5">
        <v>98</v>
      </c>
      <c r="B120" s="1" t="s">
        <v>119</v>
      </c>
      <c r="C120" s="2" t="s">
        <v>98</v>
      </c>
      <c r="D120" s="2" t="s">
        <v>39</v>
      </c>
      <c r="E120" s="23" t="s">
        <v>99</v>
      </c>
      <c r="F120" s="24">
        <v>911.84</v>
      </c>
      <c r="G120" s="12">
        <v>911.84</v>
      </c>
      <c r="H120" s="25">
        <v>0</v>
      </c>
      <c r="I120" s="2" t="s">
        <v>28</v>
      </c>
      <c r="J120" s="26">
        <v>33239</v>
      </c>
      <c r="K120" s="22" t="s">
        <v>113</v>
      </c>
    </row>
    <row r="121" spans="1:11" ht="11.25" customHeight="1" x14ac:dyDescent="0.25">
      <c r="A121" s="5">
        <v>99</v>
      </c>
      <c r="B121" s="6" t="s">
        <v>119</v>
      </c>
      <c r="C121" s="7" t="s">
        <v>40</v>
      </c>
      <c r="D121" s="7" t="s">
        <v>41</v>
      </c>
      <c r="E121" s="18" t="s">
        <v>42</v>
      </c>
      <c r="F121" s="19">
        <v>942.71</v>
      </c>
      <c r="G121" s="12">
        <v>942.71</v>
      </c>
      <c r="H121" s="20">
        <v>0</v>
      </c>
      <c r="I121" s="7" t="s">
        <v>38</v>
      </c>
      <c r="J121" s="21">
        <v>33604</v>
      </c>
      <c r="K121" s="22" t="s">
        <v>113</v>
      </c>
    </row>
    <row r="122" spans="1:11" ht="11.25" customHeight="1" x14ac:dyDescent="0.25">
      <c r="A122" s="5">
        <v>100</v>
      </c>
      <c r="B122" s="6" t="s">
        <v>119</v>
      </c>
      <c r="C122" s="7" t="s">
        <v>43</v>
      </c>
      <c r="D122" s="7" t="s">
        <v>44</v>
      </c>
      <c r="E122" s="18" t="s">
        <v>45</v>
      </c>
      <c r="F122" s="19">
        <v>942.71</v>
      </c>
      <c r="G122" s="12">
        <v>942.71</v>
      </c>
      <c r="H122" s="20">
        <v>0</v>
      </c>
      <c r="I122" s="7" t="s">
        <v>38</v>
      </c>
      <c r="J122" s="21">
        <v>33604</v>
      </c>
      <c r="K122" s="22" t="s">
        <v>113</v>
      </c>
    </row>
    <row r="123" spans="1:11" ht="11.25" customHeight="1" x14ac:dyDescent="0.25">
      <c r="A123" s="5">
        <v>101</v>
      </c>
      <c r="B123" s="6" t="s">
        <v>119</v>
      </c>
      <c r="C123" s="7" t="s">
        <v>46</v>
      </c>
      <c r="D123" s="7" t="s">
        <v>47</v>
      </c>
      <c r="E123" s="18" t="s">
        <v>48</v>
      </c>
      <c r="F123" s="19">
        <v>942.71</v>
      </c>
      <c r="G123" s="12">
        <v>942.71</v>
      </c>
      <c r="H123" s="20">
        <v>0</v>
      </c>
      <c r="I123" s="7" t="s">
        <v>38</v>
      </c>
      <c r="J123" s="21">
        <v>33604</v>
      </c>
      <c r="K123" s="22" t="s">
        <v>113</v>
      </c>
    </row>
    <row r="124" spans="1:11" ht="11.25" customHeight="1" x14ac:dyDescent="0.25">
      <c r="A124" s="5">
        <v>102</v>
      </c>
      <c r="B124" s="6" t="s">
        <v>119</v>
      </c>
      <c r="C124" s="7" t="s">
        <v>49</v>
      </c>
      <c r="D124" s="7" t="s">
        <v>50</v>
      </c>
      <c r="E124" s="18" t="s">
        <v>51</v>
      </c>
      <c r="F124" s="19">
        <v>403.74</v>
      </c>
      <c r="G124" s="12">
        <v>403.74</v>
      </c>
      <c r="H124" s="20">
        <v>0</v>
      </c>
      <c r="I124" s="7" t="s">
        <v>38</v>
      </c>
      <c r="J124" s="21">
        <v>34335</v>
      </c>
      <c r="K124" s="22" t="s">
        <v>113</v>
      </c>
    </row>
    <row r="125" spans="1:11" ht="11.25" customHeight="1" x14ac:dyDescent="0.25">
      <c r="A125" s="5">
        <v>103</v>
      </c>
      <c r="B125" s="6" t="s">
        <v>119</v>
      </c>
      <c r="C125" s="7" t="s">
        <v>52</v>
      </c>
      <c r="D125" s="7" t="s">
        <v>53</v>
      </c>
      <c r="E125" s="18" t="s">
        <v>54</v>
      </c>
      <c r="F125" s="19">
        <v>487.88</v>
      </c>
      <c r="G125" s="12">
        <v>487.88</v>
      </c>
      <c r="H125" s="20">
        <v>0</v>
      </c>
      <c r="I125" s="7" t="s">
        <v>13</v>
      </c>
      <c r="J125" s="21">
        <v>34700</v>
      </c>
      <c r="K125" s="22" t="s">
        <v>113</v>
      </c>
    </row>
    <row r="126" spans="1:11" ht="11.25" customHeight="1" x14ac:dyDescent="0.25">
      <c r="A126" s="5">
        <v>104</v>
      </c>
      <c r="B126" s="6" t="s">
        <v>119</v>
      </c>
      <c r="C126" s="7" t="s">
        <v>55</v>
      </c>
      <c r="D126" s="7" t="s">
        <v>56</v>
      </c>
      <c r="E126" s="18" t="s">
        <v>57</v>
      </c>
      <c r="F126" s="19">
        <v>406.63</v>
      </c>
      <c r="G126" s="12">
        <v>406.63</v>
      </c>
      <c r="H126" s="20">
        <v>0</v>
      </c>
      <c r="I126" s="7" t="s">
        <v>13</v>
      </c>
      <c r="J126" s="21">
        <v>34700</v>
      </c>
      <c r="K126" s="22" t="s">
        <v>112</v>
      </c>
    </row>
    <row r="127" spans="1:11" ht="11.25" customHeight="1" x14ac:dyDescent="0.25">
      <c r="A127" s="5">
        <v>105</v>
      </c>
      <c r="B127" s="6" t="s">
        <v>119</v>
      </c>
      <c r="C127" s="7" t="s">
        <v>58</v>
      </c>
      <c r="D127" s="7" t="s">
        <v>59</v>
      </c>
      <c r="E127" s="18" t="s">
        <v>60</v>
      </c>
      <c r="F127" s="19">
        <v>373.8</v>
      </c>
      <c r="G127" s="12">
        <v>373.8</v>
      </c>
      <c r="H127" s="20">
        <v>0</v>
      </c>
      <c r="I127" s="7" t="s">
        <v>0</v>
      </c>
      <c r="J127" s="21">
        <v>35065</v>
      </c>
      <c r="K127" s="22" t="s">
        <v>114</v>
      </c>
    </row>
    <row r="128" spans="1:11" ht="11.25" customHeight="1" x14ac:dyDescent="0.25">
      <c r="A128" s="5">
        <v>106</v>
      </c>
      <c r="B128" s="6" t="s">
        <v>119</v>
      </c>
      <c r="C128" s="7" t="s">
        <v>61</v>
      </c>
      <c r="D128" s="7" t="s">
        <v>62</v>
      </c>
      <c r="E128" s="18" t="s">
        <v>63</v>
      </c>
      <c r="F128" s="19">
        <v>1688.74</v>
      </c>
      <c r="G128" s="12">
        <v>1688.74</v>
      </c>
      <c r="H128" s="20">
        <v>0</v>
      </c>
      <c r="I128" s="7" t="s">
        <v>64</v>
      </c>
      <c r="J128" s="21">
        <v>35065</v>
      </c>
      <c r="K128" s="22" t="s">
        <v>113</v>
      </c>
    </row>
    <row r="129" spans="1:11" ht="11.25" customHeight="1" x14ac:dyDescent="0.25">
      <c r="A129" s="5">
        <v>107</v>
      </c>
      <c r="B129" s="6" t="s">
        <v>119</v>
      </c>
      <c r="C129" s="7" t="s">
        <v>1</v>
      </c>
      <c r="D129" s="7" t="s">
        <v>2</v>
      </c>
      <c r="E129" s="18" t="s">
        <v>3</v>
      </c>
      <c r="F129" s="19">
        <v>2095.5700000000002</v>
      </c>
      <c r="G129" s="12">
        <v>2095.5700000000002</v>
      </c>
      <c r="H129" s="20">
        <v>0</v>
      </c>
      <c r="I129" s="7" t="s">
        <v>0</v>
      </c>
      <c r="J129" s="21">
        <v>35796</v>
      </c>
      <c r="K129" s="27" t="s">
        <v>114</v>
      </c>
    </row>
    <row r="130" spans="1:11" ht="11.25" customHeight="1" x14ac:dyDescent="0.25">
      <c r="A130" s="5">
        <v>108</v>
      </c>
      <c r="B130" s="6" t="s">
        <v>119</v>
      </c>
      <c r="C130" s="7" t="s">
        <v>4</v>
      </c>
      <c r="D130" s="7" t="s">
        <v>5</v>
      </c>
      <c r="E130" s="18" t="s">
        <v>6</v>
      </c>
      <c r="F130" s="19">
        <v>694.95</v>
      </c>
      <c r="G130" s="12">
        <v>694.95</v>
      </c>
      <c r="H130" s="20">
        <v>0</v>
      </c>
      <c r="I130" s="7" t="s">
        <v>0</v>
      </c>
      <c r="J130" s="21">
        <v>35796</v>
      </c>
      <c r="K130" s="27" t="s">
        <v>114</v>
      </c>
    </row>
    <row r="131" spans="1:11" ht="11.25" customHeight="1" x14ac:dyDescent="0.25">
      <c r="A131" s="5">
        <v>109</v>
      </c>
      <c r="B131" s="6" t="s">
        <v>119</v>
      </c>
      <c r="C131" s="7" t="s">
        <v>7</v>
      </c>
      <c r="D131" s="7" t="s">
        <v>8</v>
      </c>
      <c r="E131" s="18" t="s">
        <v>9</v>
      </c>
      <c r="F131" s="19">
        <v>763.92</v>
      </c>
      <c r="G131" s="12">
        <v>763.92</v>
      </c>
      <c r="H131" s="20">
        <v>0</v>
      </c>
      <c r="I131" s="7" t="s">
        <v>0</v>
      </c>
      <c r="J131" s="21">
        <v>35796</v>
      </c>
      <c r="K131" s="27" t="s">
        <v>114</v>
      </c>
    </row>
    <row r="132" spans="1:11" ht="11.25" customHeight="1" x14ac:dyDescent="0.25">
      <c r="A132" s="5">
        <v>110</v>
      </c>
      <c r="B132" s="6" t="s">
        <v>119</v>
      </c>
      <c r="C132" s="7" t="s">
        <v>65</v>
      </c>
      <c r="D132" s="7" t="s">
        <v>66</v>
      </c>
      <c r="E132" s="18" t="s">
        <v>67</v>
      </c>
      <c r="F132" s="19">
        <v>553.97</v>
      </c>
      <c r="G132" s="12">
        <v>553.97</v>
      </c>
      <c r="H132" s="20">
        <v>0</v>
      </c>
      <c r="I132" s="7" t="s">
        <v>68</v>
      </c>
      <c r="J132" s="21">
        <v>35796</v>
      </c>
      <c r="K132" s="22" t="s">
        <v>113</v>
      </c>
    </row>
    <row r="133" spans="1:11" ht="11.25" customHeight="1" x14ac:dyDescent="0.25">
      <c r="A133" s="5">
        <v>111</v>
      </c>
      <c r="B133" s="6" t="s">
        <v>119</v>
      </c>
      <c r="C133" s="7" t="s">
        <v>69</v>
      </c>
      <c r="D133" s="7" t="s">
        <v>70</v>
      </c>
      <c r="E133" s="18" t="s">
        <v>71</v>
      </c>
      <c r="F133" s="19">
        <v>412.04</v>
      </c>
      <c r="G133" s="12">
        <v>412.04</v>
      </c>
      <c r="H133" s="20">
        <v>0</v>
      </c>
      <c r="I133" s="7" t="s">
        <v>38</v>
      </c>
      <c r="J133" s="21">
        <v>35065</v>
      </c>
      <c r="K133" s="22" t="s">
        <v>113</v>
      </c>
    </row>
    <row r="134" spans="1:11" ht="11.25" customHeight="1" x14ac:dyDescent="0.25">
      <c r="A134" s="5">
        <v>112</v>
      </c>
      <c r="B134" s="6" t="s">
        <v>119</v>
      </c>
      <c r="C134" s="7" t="s">
        <v>72</v>
      </c>
      <c r="D134" s="7" t="s">
        <v>73</v>
      </c>
      <c r="E134" s="18" t="s">
        <v>74</v>
      </c>
      <c r="F134" s="19">
        <v>650.24</v>
      </c>
      <c r="G134" s="12">
        <v>650.24</v>
      </c>
      <c r="H134" s="20">
        <v>0</v>
      </c>
      <c r="I134" s="7" t="s">
        <v>68</v>
      </c>
      <c r="J134" s="21">
        <v>35796</v>
      </c>
      <c r="K134" s="22" t="s">
        <v>113</v>
      </c>
    </row>
    <row r="135" spans="1:11" ht="11.25" customHeight="1" x14ac:dyDescent="0.25">
      <c r="A135" s="5">
        <v>113</v>
      </c>
      <c r="B135" s="6" t="s">
        <v>119</v>
      </c>
      <c r="C135" s="7" t="s">
        <v>75</v>
      </c>
      <c r="D135" s="7" t="s">
        <v>76</v>
      </c>
      <c r="E135" s="18" t="s">
        <v>77</v>
      </c>
      <c r="F135" s="19">
        <v>660.82</v>
      </c>
      <c r="G135" s="12">
        <v>660.82</v>
      </c>
      <c r="H135" s="20">
        <v>0</v>
      </c>
      <c r="I135" s="7" t="s">
        <v>68</v>
      </c>
      <c r="J135" s="21">
        <v>35431</v>
      </c>
      <c r="K135" s="22" t="s">
        <v>113</v>
      </c>
    </row>
    <row r="136" spans="1:11" ht="11.25" customHeight="1" x14ac:dyDescent="0.25">
      <c r="A136" s="5">
        <v>114</v>
      </c>
      <c r="B136" s="6" t="s">
        <v>119</v>
      </c>
      <c r="C136" s="7" t="s">
        <v>78</v>
      </c>
      <c r="D136" s="7" t="s">
        <v>79</v>
      </c>
      <c r="E136" s="18" t="s">
        <v>80</v>
      </c>
      <c r="F136" s="19">
        <v>420.2</v>
      </c>
      <c r="G136" s="12">
        <v>420.2</v>
      </c>
      <c r="H136" s="20">
        <v>0</v>
      </c>
      <c r="I136" s="7" t="s">
        <v>68</v>
      </c>
      <c r="J136" s="21">
        <v>35796</v>
      </c>
      <c r="K136" s="22" t="s">
        <v>113</v>
      </c>
    </row>
    <row r="137" spans="1:11" ht="11.25" customHeight="1" x14ac:dyDescent="0.25">
      <c r="A137" s="5">
        <v>115</v>
      </c>
      <c r="B137" s="6" t="s">
        <v>119</v>
      </c>
      <c r="C137" s="7" t="s">
        <v>10</v>
      </c>
      <c r="D137" s="7" t="s">
        <v>11</v>
      </c>
      <c r="E137" s="18" t="s">
        <v>12</v>
      </c>
      <c r="F137" s="19">
        <v>1437.13</v>
      </c>
      <c r="G137" s="12">
        <v>1437.13</v>
      </c>
      <c r="H137" s="20">
        <v>0</v>
      </c>
      <c r="I137" s="7" t="s">
        <v>0</v>
      </c>
      <c r="J137" s="21">
        <v>35796</v>
      </c>
      <c r="K137" s="27" t="s">
        <v>115</v>
      </c>
    </row>
    <row r="138" spans="1:11" ht="11.25" customHeight="1" x14ac:dyDescent="0.25">
      <c r="A138" s="5">
        <v>116</v>
      </c>
      <c r="B138" s="1" t="s">
        <v>119</v>
      </c>
      <c r="C138" s="2" t="s">
        <v>100</v>
      </c>
      <c r="D138" s="2" t="s">
        <v>29</v>
      </c>
      <c r="E138" s="23" t="s">
        <v>101</v>
      </c>
      <c r="F138" s="24">
        <v>897</v>
      </c>
      <c r="G138" s="12">
        <v>897</v>
      </c>
      <c r="H138" s="25">
        <v>0</v>
      </c>
      <c r="I138" s="2" t="s">
        <v>26</v>
      </c>
      <c r="J138" s="26">
        <v>35796</v>
      </c>
      <c r="K138" s="27" t="s">
        <v>352</v>
      </c>
    </row>
    <row r="139" spans="1:11" ht="11.25" customHeight="1" x14ac:dyDescent="0.25">
      <c r="A139" s="5">
        <v>117</v>
      </c>
      <c r="B139" s="6" t="s">
        <v>119</v>
      </c>
      <c r="C139" s="7" t="s">
        <v>14</v>
      </c>
      <c r="D139" s="7" t="s">
        <v>15</v>
      </c>
      <c r="E139" s="18" t="s">
        <v>346</v>
      </c>
      <c r="F139" s="19">
        <v>674.6</v>
      </c>
      <c r="G139" s="12">
        <v>674.6</v>
      </c>
      <c r="H139" s="20">
        <v>0</v>
      </c>
      <c r="I139" s="7" t="s">
        <v>0</v>
      </c>
      <c r="J139" s="21">
        <v>35796</v>
      </c>
      <c r="K139" s="27" t="s">
        <v>115</v>
      </c>
    </row>
    <row r="140" spans="1:11" ht="11.25" customHeight="1" x14ac:dyDescent="0.25">
      <c r="A140" s="5">
        <v>118</v>
      </c>
      <c r="B140" s="1" t="s">
        <v>119</v>
      </c>
      <c r="C140" s="2" t="s">
        <v>102</v>
      </c>
      <c r="D140" s="2" t="s">
        <v>30</v>
      </c>
      <c r="E140" s="23" t="s">
        <v>103</v>
      </c>
      <c r="F140" s="24">
        <v>7181.4</v>
      </c>
      <c r="G140" s="12">
        <v>7181.4</v>
      </c>
      <c r="H140" s="25">
        <v>0</v>
      </c>
      <c r="I140" s="2" t="s">
        <v>26</v>
      </c>
      <c r="J140" s="26">
        <v>35796</v>
      </c>
      <c r="K140" s="27" t="s">
        <v>112</v>
      </c>
    </row>
    <row r="141" spans="1:11" ht="11.25" customHeight="1" x14ac:dyDescent="0.25">
      <c r="A141" s="5">
        <v>119</v>
      </c>
      <c r="B141" s="1" t="s">
        <v>119</v>
      </c>
      <c r="C141" s="2" t="s">
        <v>104</v>
      </c>
      <c r="D141" s="2" t="s">
        <v>31</v>
      </c>
      <c r="E141" s="23" t="s">
        <v>105</v>
      </c>
      <c r="F141" s="24">
        <v>7841.96</v>
      </c>
      <c r="G141" s="12">
        <v>7841.96</v>
      </c>
      <c r="H141" s="25">
        <v>0</v>
      </c>
      <c r="I141" s="2" t="s">
        <v>28</v>
      </c>
      <c r="J141" s="26">
        <v>35796</v>
      </c>
      <c r="K141" s="27" t="s">
        <v>113</v>
      </c>
    </row>
    <row r="142" spans="1:11" ht="11.25" customHeight="1" x14ac:dyDescent="0.25">
      <c r="A142" s="5">
        <v>120</v>
      </c>
      <c r="B142" s="6" t="s">
        <v>119</v>
      </c>
      <c r="C142" s="7" t="s">
        <v>81</v>
      </c>
      <c r="D142" s="7" t="s">
        <v>82</v>
      </c>
      <c r="E142" s="18" t="s">
        <v>83</v>
      </c>
      <c r="F142" s="19">
        <v>505.54</v>
      </c>
      <c r="G142" s="12">
        <v>505.54</v>
      </c>
      <c r="H142" s="20">
        <v>0</v>
      </c>
      <c r="I142" s="7" t="s">
        <v>13</v>
      </c>
      <c r="J142" s="21">
        <v>35796</v>
      </c>
      <c r="K142" s="22" t="s">
        <v>113</v>
      </c>
    </row>
    <row r="143" spans="1:11" ht="11.25" customHeight="1" x14ac:dyDescent="0.25">
      <c r="A143" s="5">
        <v>121</v>
      </c>
      <c r="B143" s="6" t="s">
        <v>119</v>
      </c>
      <c r="C143" s="7" t="s">
        <v>16</v>
      </c>
      <c r="D143" s="7" t="s">
        <v>17</v>
      </c>
      <c r="E143" s="18" t="s">
        <v>345</v>
      </c>
      <c r="F143" s="19">
        <v>1209.19</v>
      </c>
      <c r="G143" s="12">
        <v>1209.19</v>
      </c>
      <c r="H143" s="20">
        <v>0</v>
      </c>
      <c r="I143" s="7" t="s">
        <v>0</v>
      </c>
      <c r="J143" s="21">
        <v>35796</v>
      </c>
      <c r="K143" s="27" t="s">
        <v>115</v>
      </c>
    </row>
    <row r="144" spans="1:11" ht="11.25" customHeight="1" x14ac:dyDescent="0.25">
      <c r="A144" s="5">
        <v>122</v>
      </c>
      <c r="B144" s="6" t="s">
        <v>119</v>
      </c>
      <c r="C144" s="7" t="s">
        <v>84</v>
      </c>
      <c r="D144" s="7" t="s">
        <v>85</v>
      </c>
      <c r="E144" s="18" t="s">
        <v>86</v>
      </c>
      <c r="F144" s="19">
        <v>467.1</v>
      </c>
      <c r="G144" s="12">
        <v>467.1</v>
      </c>
      <c r="H144" s="20">
        <v>0</v>
      </c>
      <c r="I144" s="7" t="s">
        <v>68</v>
      </c>
      <c r="J144" s="21">
        <v>35796</v>
      </c>
      <c r="K144" s="22" t="s">
        <v>113</v>
      </c>
    </row>
    <row r="145" spans="1:11" ht="11.25" customHeight="1" x14ac:dyDescent="0.25">
      <c r="A145" s="5">
        <v>123</v>
      </c>
      <c r="B145" s="6" t="s">
        <v>119</v>
      </c>
      <c r="C145" s="7" t="s">
        <v>87</v>
      </c>
      <c r="D145" s="7" t="s">
        <v>88</v>
      </c>
      <c r="E145" s="18" t="s">
        <v>342</v>
      </c>
      <c r="F145" s="19">
        <v>467.07</v>
      </c>
      <c r="G145" s="12">
        <v>467.07</v>
      </c>
      <c r="H145" s="20">
        <v>0</v>
      </c>
      <c r="I145" s="7" t="s">
        <v>68</v>
      </c>
      <c r="J145" s="21">
        <v>36161</v>
      </c>
      <c r="K145" s="22" t="s">
        <v>113</v>
      </c>
    </row>
    <row r="146" spans="1:11" ht="11.25" customHeight="1" x14ac:dyDescent="0.25">
      <c r="A146" s="5">
        <v>124</v>
      </c>
      <c r="B146" s="6" t="s">
        <v>119</v>
      </c>
      <c r="C146" s="7" t="s">
        <v>18</v>
      </c>
      <c r="D146" s="7" t="s">
        <v>19</v>
      </c>
      <c r="E146" s="18" t="s">
        <v>20</v>
      </c>
      <c r="F146" s="19">
        <v>633.87</v>
      </c>
      <c r="G146" s="12">
        <v>633.87</v>
      </c>
      <c r="H146" s="20">
        <v>0</v>
      </c>
      <c r="I146" s="7" t="s">
        <v>13</v>
      </c>
      <c r="J146" s="21">
        <v>36161</v>
      </c>
      <c r="K146" s="27" t="s">
        <v>116</v>
      </c>
    </row>
    <row r="147" spans="1:11" ht="11.25" customHeight="1" x14ac:dyDescent="0.25">
      <c r="A147" s="5">
        <v>125</v>
      </c>
      <c r="B147" s="6" t="s">
        <v>119</v>
      </c>
      <c r="C147" s="7" t="s">
        <v>21</v>
      </c>
      <c r="D147" s="7" t="s">
        <v>22</v>
      </c>
      <c r="E147" s="18" t="s">
        <v>23</v>
      </c>
      <c r="F147" s="19">
        <v>2054.04</v>
      </c>
      <c r="G147" s="12">
        <v>2054.04</v>
      </c>
      <c r="H147" s="20">
        <v>0</v>
      </c>
      <c r="I147" s="7" t="s">
        <v>13</v>
      </c>
      <c r="J147" s="21">
        <v>35796</v>
      </c>
      <c r="K147" s="27" t="s">
        <v>115</v>
      </c>
    </row>
    <row r="148" spans="1:11" ht="11.25" customHeight="1" x14ac:dyDescent="0.25">
      <c r="A148" s="5">
        <v>126</v>
      </c>
      <c r="B148" s="1" t="s">
        <v>119</v>
      </c>
      <c r="C148" s="2" t="s">
        <v>106</v>
      </c>
      <c r="D148" s="2" t="s">
        <v>34</v>
      </c>
      <c r="E148" s="23" t="s">
        <v>107</v>
      </c>
      <c r="F148" s="24">
        <v>1655.31</v>
      </c>
      <c r="G148" s="12">
        <v>1655.31</v>
      </c>
      <c r="H148" s="25">
        <v>0</v>
      </c>
      <c r="I148" s="2" t="s">
        <v>28</v>
      </c>
      <c r="J148" s="26">
        <v>36161</v>
      </c>
      <c r="K148" s="27" t="s">
        <v>113</v>
      </c>
    </row>
    <row r="149" spans="1:11" ht="11.25" customHeight="1" x14ac:dyDescent="0.25">
      <c r="A149" s="5">
        <v>127</v>
      </c>
      <c r="B149" s="1" t="s">
        <v>119</v>
      </c>
      <c r="C149" s="2" t="s">
        <v>108</v>
      </c>
      <c r="D149" s="2" t="s">
        <v>32</v>
      </c>
      <c r="E149" s="23" t="s">
        <v>109</v>
      </c>
      <c r="F149" s="24">
        <v>43048.7</v>
      </c>
      <c r="G149" s="12">
        <v>43048.7</v>
      </c>
      <c r="H149" s="25">
        <v>0</v>
      </c>
      <c r="I149" s="2" t="s">
        <v>27</v>
      </c>
      <c r="J149" s="26">
        <v>35431</v>
      </c>
      <c r="K149" s="27" t="s">
        <v>112</v>
      </c>
    </row>
    <row r="150" spans="1:11" ht="11.25" customHeight="1" x14ac:dyDescent="0.25">
      <c r="A150" s="5">
        <v>128</v>
      </c>
      <c r="B150" s="51" t="s">
        <v>119</v>
      </c>
      <c r="C150" s="52" t="s">
        <v>118</v>
      </c>
      <c r="D150" s="52" t="s">
        <v>117</v>
      </c>
      <c r="E150" s="53" t="s">
        <v>344</v>
      </c>
      <c r="F150" s="54">
        <v>1212.21</v>
      </c>
      <c r="G150" s="12">
        <v>1212.21</v>
      </c>
      <c r="H150" s="54">
        <v>0</v>
      </c>
      <c r="I150" s="52" t="s">
        <v>26</v>
      </c>
      <c r="J150" s="55">
        <v>36892</v>
      </c>
      <c r="K150" s="22" t="s">
        <v>115</v>
      </c>
    </row>
    <row r="151" spans="1:11" ht="11.25" customHeight="1" x14ac:dyDescent="0.25">
      <c r="A151" s="5">
        <v>129</v>
      </c>
      <c r="B151" s="31" t="s">
        <v>119</v>
      </c>
      <c r="C151" s="32" t="s">
        <v>89</v>
      </c>
      <c r="D151" s="32" t="s">
        <v>90</v>
      </c>
      <c r="E151" s="33" t="s">
        <v>91</v>
      </c>
      <c r="F151" s="46">
        <v>1327.56</v>
      </c>
      <c r="G151" s="47">
        <v>1327.56</v>
      </c>
      <c r="H151" s="48">
        <v>0</v>
      </c>
      <c r="I151" s="32" t="s">
        <v>68</v>
      </c>
      <c r="J151" s="49">
        <v>36161</v>
      </c>
      <c r="K151" s="50" t="s">
        <v>112</v>
      </c>
    </row>
    <row r="152" spans="1:11" ht="11.25" customHeight="1" x14ac:dyDescent="0.25">
      <c r="A152" s="5">
        <v>130</v>
      </c>
      <c r="B152" s="1" t="s">
        <v>119</v>
      </c>
      <c r="C152" s="2" t="s">
        <v>110</v>
      </c>
      <c r="D152" s="2" t="s">
        <v>33</v>
      </c>
      <c r="E152" s="23" t="s">
        <v>111</v>
      </c>
      <c r="F152" s="24">
        <v>1018.69</v>
      </c>
      <c r="G152" s="12">
        <v>1018.69</v>
      </c>
      <c r="H152" s="25">
        <v>0</v>
      </c>
      <c r="I152" s="2" t="s">
        <v>28</v>
      </c>
      <c r="J152" s="26">
        <v>36892</v>
      </c>
      <c r="K152" s="34" t="s">
        <v>113</v>
      </c>
    </row>
    <row r="153" spans="1:11" ht="11.25" customHeight="1" x14ac:dyDescent="0.25">
      <c r="A153" s="5">
        <v>131</v>
      </c>
      <c r="B153" s="6" t="s">
        <v>119</v>
      </c>
      <c r="C153" s="7" t="s">
        <v>24</v>
      </c>
      <c r="D153" s="7" t="s">
        <v>25</v>
      </c>
      <c r="E153" s="18" t="s">
        <v>350</v>
      </c>
      <c r="F153" s="19">
        <v>1719.11</v>
      </c>
      <c r="G153" s="12">
        <v>1719.11</v>
      </c>
      <c r="H153" s="20">
        <v>0</v>
      </c>
      <c r="I153" s="7" t="s">
        <v>0</v>
      </c>
      <c r="J153" s="21">
        <v>36161</v>
      </c>
      <c r="K153" s="27" t="s">
        <v>349</v>
      </c>
    </row>
    <row r="154" spans="1:11" ht="11.25" customHeight="1" x14ac:dyDescent="0.25">
      <c r="A154" s="5">
        <v>132</v>
      </c>
      <c r="B154" s="6" t="s">
        <v>119</v>
      </c>
      <c r="C154" s="7" t="s">
        <v>92</v>
      </c>
      <c r="D154" s="7" t="s">
        <v>93</v>
      </c>
      <c r="E154" s="18" t="s">
        <v>94</v>
      </c>
      <c r="F154" s="19">
        <v>1196.67</v>
      </c>
      <c r="G154" s="12">
        <v>1196.67</v>
      </c>
      <c r="H154" s="20">
        <v>0</v>
      </c>
      <c r="I154" s="7" t="s">
        <v>64</v>
      </c>
      <c r="J154" s="21">
        <v>37987</v>
      </c>
      <c r="K154" s="22" t="s">
        <v>113</v>
      </c>
    </row>
    <row r="155" spans="1:11" ht="11.25" customHeight="1" x14ac:dyDescent="0.25">
      <c r="A155" s="35">
        <v>133</v>
      </c>
      <c r="B155" s="28" t="s">
        <v>119</v>
      </c>
      <c r="C155" s="29" t="s">
        <v>95</v>
      </c>
      <c r="D155" s="29" t="s">
        <v>96</v>
      </c>
      <c r="E155" s="30" t="s">
        <v>97</v>
      </c>
      <c r="F155" s="36">
        <v>1883.16</v>
      </c>
      <c r="G155" s="37">
        <v>1883.16</v>
      </c>
      <c r="H155" s="38">
        <v>0</v>
      </c>
      <c r="I155" s="29" t="s">
        <v>38</v>
      </c>
      <c r="J155" s="39">
        <v>37135</v>
      </c>
      <c r="K155" s="40" t="s">
        <v>112</v>
      </c>
    </row>
    <row r="156" spans="1:11" ht="22.5" customHeight="1" x14ac:dyDescent="0.25">
      <c r="A156" s="41"/>
      <c r="B156" s="42"/>
      <c r="C156" s="42"/>
      <c r="D156" s="42"/>
      <c r="E156" s="42"/>
      <c r="F156" s="43">
        <f>SUM(F3:F155)</f>
        <v>255771.86000000002</v>
      </c>
      <c r="G156" s="43">
        <f t="shared" ref="G156:H156" si="3">SUM(G3:G155)</f>
        <v>255771.86000000002</v>
      </c>
      <c r="H156" s="43">
        <f t="shared" si="3"/>
        <v>0</v>
      </c>
      <c r="I156" s="42"/>
      <c r="J156" s="42"/>
      <c r="K156" s="44"/>
    </row>
  </sheetData>
  <autoFilter ref="A2:L156"/>
  <sortState ref="C2:O448">
    <sortCondition ref="D2"/>
  </sortState>
  <mergeCells count="1">
    <mergeCell ref="A1:K1"/>
  </mergeCells>
  <printOptions horizontalCentered="1"/>
  <pageMargins left="0.31496062992125984" right="0.31496062992125984" top="0.15748031496062992" bottom="0.35433070866141736" header="0.11811023622047245" footer="0.11811023622047245"/>
  <pageSetup paperSize="9" orientation="landscape" r:id="rId1"/>
  <headerFooter>
    <oddHeader>&amp;RTabuľka č. 14a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HIM</vt:lpstr>
      <vt:lpstr>HIM!Názvy_tlače</vt:lpstr>
    </vt:vector>
  </TitlesOfParts>
  <Company>MZV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2013-04-24T06:14:18Z</cp:lastPrinted>
  <dcterms:created xsi:type="dcterms:W3CDTF">2013-02-12T12:11:39Z</dcterms:created>
  <dcterms:modified xsi:type="dcterms:W3CDTF">2013-04-24T06:15:43Z</dcterms:modified>
</cp:coreProperties>
</file>